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leach\Desktop\"/>
    </mc:Choice>
  </mc:AlternateContent>
  <bookViews>
    <workbookView xWindow="0" yWindow="0" windowWidth="12285" windowHeight="5640" tabRatio="706" activeTab="1"/>
  </bookViews>
  <sheets>
    <sheet name="Workforce Requirements" sheetId="14" r:id="rId1"/>
    <sheet name="Guidance" sheetId="15" r:id="rId2"/>
    <sheet name="Project1" sheetId="7" r:id="rId3"/>
    <sheet name="Project2" sheetId="8" r:id="rId4"/>
    <sheet name="Project3" sheetId="9" r:id="rId5"/>
    <sheet name="Project4" sheetId="10" r:id="rId6"/>
    <sheet name="Project5" sheetId="11" r:id="rId7"/>
    <sheet name="Project6" sheetId="12" r:id="rId8"/>
  </sheets>
  <definedNames>
    <definedName name="ActiveBlackCountryPartnership">Project1!$AE$4:$AE$8</definedName>
    <definedName name="ActiveCheshire" localSheetId="2">Project1!$AB$3:$AB$6</definedName>
    <definedName name="ActiveCheshire" localSheetId="3">Project2!$AB$3:$AB$6</definedName>
    <definedName name="ActiveCheshire" localSheetId="4">Project3!$AB$3:$AB$6</definedName>
    <definedName name="ActiveCheshire" localSheetId="5">Project4!$AB$3:$AB$6</definedName>
    <definedName name="ActiveCheshire" localSheetId="6">Project5!$AB$3:$AB$6</definedName>
    <definedName name="ActiveCheshire" localSheetId="7">Project6!$AB$3:$AB$6</definedName>
    <definedName name="ActiveCumbria" localSheetId="2">Project1!$AB$7:$AB$13</definedName>
    <definedName name="ActiveCumbria" localSheetId="3">Project2!$AB$7:$AB$13</definedName>
    <definedName name="ActiveCumbria" localSheetId="4">Project3!$AB$7:$AB$13</definedName>
    <definedName name="ActiveCumbria" localSheetId="5">Project4!$AB$7:$AB$13</definedName>
    <definedName name="ActiveCumbria" localSheetId="6">Project5!$AB$7:$AB$13</definedName>
    <definedName name="ActiveCumbria" localSheetId="7">Project6!$AB$7:$AB$13</definedName>
    <definedName name="ActiveCumbria">#REF!</definedName>
    <definedName name="ActiveDevon" localSheetId="2">Project1!$AD$3:$AD$13</definedName>
    <definedName name="ActiveDevon" localSheetId="3">Project2!$AD$3:$AD$13</definedName>
    <definedName name="ActiveDevon" localSheetId="4">Project3!$AD$3:$AD$13</definedName>
    <definedName name="ActiveDevon" localSheetId="5">Project4!$AD$3:$AD$13</definedName>
    <definedName name="ActiveDevon" localSheetId="6">Project5!$AD$3:$AD$13</definedName>
    <definedName name="ActiveDevon" localSheetId="7">Project6!$AD$3:$AD$13</definedName>
    <definedName name="ActiveDevon">#REF!</definedName>
    <definedName name="ActiveDorset" localSheetId="2">Project1!$AD$14:$AD$22</definedName>
    <definedName name="ActiveDorset" localSheetId="3">Project2!$AD$14:$AD$22</definedName>
    <definedName name="ActiveDorset" localSheetId="4">Project3!$AD$14:$AD$22</definedName>
    <definedName name="ActiveDorset" localSheetId="5">Project4!$AD$14:$AD$22</definedName>
    <definedName name="ActiveDorset" localSheetId="6">Project5!$AD$14:$AD$22</definedName>
    <definedName name="ActiveDorset" localSheetId="7">Project6!$AD$14:$AD$22</definedName>
    <definedName name="ActiveDorset">#REF!</definedName>
    <definedName name="ActiveEssex" localSheetId="2">Project1!$X$29:$X$43</definedName>
    <definedName name="ActiveEssex" localSheetId="3">Project2!$X$29:$X$43</definedName>
    <definedName name="ActiveEssex" localSheetId="4">Project3!$X$29:$X$43</definedName>
    <definedName name="ActiveEssex" localSheetId="5">Project4!$X$29:$X$43</definedName>
    <definedName name="ActiveEssex" localSheetId="6">Project5!$X$29:$X$43</definedName>
    <definedName name="ActiveEssex" localSheetId="7">Project6!$X$29:$X$43</definedName>
    <definedName name="ActiveEssex">#REF!</definedName>
    <definedName name="ActiveGloucestershire" localSheetId="2">Project1!$AD$24:$AD$30</definedName>
    <definedName name="ActiveGloucestershire" localSheetId="3">Project2!$AD$24:$AD$30</definedName>
    <definedName name="ActiveGloucestershire" localSheetId="4">Project3!$AD$24:$AD$30</definedName>
    <definedName name="ActiveGloucestershire" localSheetId="5">Project4!$AD$24:$AD$30</definedName>
    <definedName name="ActiveGloucestershire" localSheetId="6">Project5!$AD$24:$AD$30</definedName>
    <definedName name="ActiveGloucestershire" localSheetId="7">Project6!$AD$24:$AD$30</definedName>
    <definedName name="ActiveGloucestershire">#REF!</definedName>
    <definedName name="ActiveHumber" localSheetId="3">Project2!$AF$3:$AF$7</definedName>
    <definedName name="ActiveHumber" localSheetId="5">Project4!$AF$3:$AF$7</definedName>
    <definedName name="ActiveHumber" localSheetId="7">Project6!$AF$3:$AF$7</definedName>
    <definedName name="ActiveHumber">Project1!$AF$3:$AF$7</definedName>
    <definedName name="ActiveNorfolk" localSheetId="2">Project1!$X$3:$X$10</definedName>
    <definedName name="ActiveNorfolk" localSheetId="3">Project2!$X$3:$X$10</definedName>
    <definedName name="ActiveNorfolk" localSheetId="4">Project3!$X$3:$X$10</definedName>
    <definedName name="ActiveNorfolk" localSheetId="5">Project4!$X$3:$X$10</definedName>
    <definedName name="ActiveNorfolk" localSheetId="6">Project5!$X$3:$X$10</definedName>
    <definedName name="ActiveNorfolk" localSheetId="7">Project6!$X$3:$X$10</definedName>
    <definedName name="ActiveNorfolk">#REF!</definedName>
    <definedName name="ActiveSurrey" localSheetId="2">Project1!$AC$3:$AC$14</definedName>
    <definedName name="ActiveSurrey" localSheetId="3">Project2!$AC$3:$AC$14</definedName>
    <definedName name="ActiveSurrey" localSheetId="4">Project3!$AC$3:$AC$14</definedName>
    <definedName name="ActiveSurrey" localSheetId="5">Project4!$AC$3:$AC$14</definedName>
    <definedName name="ActiveSurrey" localSheetId="6">Project5!$AC$3:$AC$14</definedName>
    <definedName name="ActiveSurrey" localSheetId="7">Project6!$AC$3:$AC$14</definedName>
    <definedName name="ActiveSurrey">#REF!</definedName>
    <definedName name="ActiveSussex" localSheetId="2">Project1!$AC$63:$AC$76</definedName>
    <definedName name="ActiveSussex" localSheetId="3">Project2!$AC$63:$AC$76</definedName>
    <definedName name="ActiveSussex" localSheetId="4">Project3!$AC$63:$AC$76</definedName>
    <definedName name="ActiveSussex" localSheetId="5">Project4!$AC$63:$AC$76</definedName>
    <definedName name="ActiveSussex" localSheetId="6">Project5!$AC$63:$AC$76</definedName>
    <definedName name="ActiveSussex" localSheetId="7">Project6!$AC$63:$AC$76</definedName>
    <definedName name="ActiveSussex">#REF!</definedName>
    <definedName name="BerkshireSport" localSheetId="3">#REF!</definedName>
    <definedName name="BerkshireSport" localSheetId="5">#REF!</definedName>
    <definedName name="BerkshireSport" localSheetId="7">#REF!</definedName>
    <definedName name="BerkshireSport">#REF!</definedName>
    <definedName name="BirminghamSportandPhysicalActivityPartnership" localSheetId="3">#REF!</definedName>
    <definedName name="BirminghamSportandPhysicalActivityPartnership" localSheetId="5">#REF!</definedName>
    <definedName name="BirminghamSportandPhysicalActivityPartnership" localSheetId="7">#REF!</definedName>
    <definedName name="BirminghamSportandPhysicalActivityPartnership">#REF!</definedName>
    <definedName name="BlackCountryBeActivePartnership" localSheetId="2">Project1!$AE$4:$AE$8</definedName>
    <definedName name="BlackCountryBeActivePartnership" localSheetId="3">Project2!$AE$4:$AE$8</definedName>
    <definedName name="BlackCountryBeActivePartnership" localSheetId="4">Project3!$AE$4:$AE$8</definedName>
    <definedName name="BlackCountryBeActivePartnership" localSheetId="5">Project4!$AE$4:$AE$8</definedName>
    <definedName name="BlackCountryBeActivePartnership" localSheetId="6">Project5!$AE$4:$AE$8</definedName>
    <definedName name="BlackCountryBeActivePartnership" localSheetId="7">Project6!$AE$4:$AE$8</definedName>
    <definedName name="BlackCountryBeActivePartnership">#REF!</definedName>
    <definedName name="BucksandMiltonKeynesSportsPartnership" localSheetId="3">#REF!</definedName>
    <definedName name="BucksandMiltonKeynesSportsPartnership" localSheetId="5">#REF!</definedName>
    <definedName name="BucksandMiltonKeynesSportsPartnership" localSheetId="7">#REF!</definedName>
    <definedName name="BucksandMiltonKeynesSportsPartnership">#REF!</definedName>
    <definedName name="CheshireandWarringtonSportsPartnership" localSheetId="3">#REF!</definedName>
    <definedName name="CheshireandWarringtonSportsPartnership" localSheetId="5">#REF!</definedName>
    <definedName name="CheshireandWarringtonSportsPartnership" localSheetId="7">#REF!</definedName>
    <definedName name="CheshireandWarringtonSportsPartnership">#REF!</definedName>
    <definedName name="CornwallSportsPartnership" localSheetId="2">Project1!$AD$23</definedName>
    <definedName name="CornwallSportsPartnership" localSheetId="3">Project2!$AD$23</definedName>
    <definedName name="CornwallSportsPartnership" localSheetId="4">Project3!$AD$23</definedName>
    <definedName name="CornwallSportsPartnership" localSheetId="5">Project4!$AD$23</definedName>
    <definedName name="CornwallSportsPartnership" localSheetId="6">Project5!$AD$23</definedName>
    <definedName name="CornwallSportsPartnership" localSheetId="7">Project6!$AD$23</definedName>
    <definedName name="CornwallSportsPartnership">#REF!</definedName>
    <definedName name="CountyDurhamSport" localSheetId="2">Project1!$AA$3</definedName>
    <definedName name="CountyDurhamSport" localSheetId="3">Project2!$AA$3</definedName>
    <definedName name="CountyDurhamSport" localSheetId="4">Project3!$AA$3</definedName>
    <definedName name="CountyDurhamSport" localSheetId="5">Project4!$AA$3</definedName>
    <definedName name="CountyDurhamSport" localSheetId="6">Project5!$AA$3</definedName>
    <definedName name="CountyDurhamSport" localSheetId="7">Project6!$AA$3</definedName>
    <definedName name="CountyDurhamSport">#REF!</definedName>
    <definedName name="CoventrySolihullandWarwickshireSport" localSheetId="2">Project1!$AE$9:$AE$16</definedName>
    <definedName name="CoventrySolihullandWarwickshireSport" localSheetId="3">Project2!$AE$9:$AE$16</definedName>
    <definedName name="CoventrySolihullandWarwickshireSport" localSheetId="4">Project3!$AE$9:$AE$16</definedName>
    <definedName name="CoventrySolihullandWarwickshireSport" localSheetId="5">Project4!$AE$9:$AE$16</definedName>
    <definedName name="CoventrySolihullandWarwickshireSport" localSheetId="6">Project5!$AE$9:$AE$16</definedName>
    <definedName name="CoventrySolihullandWarwickshireSport" localSheetId="7">Project6!$AE$9:$AE$16</definedName>
    <definedName name="CoventrySolihullandWarwickshireSport">#REF!</definedName>
    <definedName name="DelivererType" localSheetId="2">Project1!$U$3:$U$17</definedName>
    <definedName name="DelivererType" localSheetId="3">Project2!$U$3:$U$17</definedName>
    <definedName name="DelivererType" localSheetId="4">Project3!$U$3:$U$17</definedName>
    <definedName name="DelivererType" localSheetId="5">Project4!$U$3:$U$17</definedName>
    <definedName name="DelivererType" localSheetId="6">Project5!$U$3:$U$17</definedName>
    <definedName name="DelivererType" localSheetId="7">Project6!$U$3:$U$17</definedName>
    <definedName name="DelivererType">#REF!</definedName>
    <definedName name="DeliveryQuarter" localSheetId="2">Project1!$AG$3:$AG$6</definedName>
    <definedName name="DeliveryQuarter" localSheetId="3">Project2!$AG$3:$AG$6</definedName>
    <definedName name="DeliveryQuarter" localSheetId="4">Project3!$AG$3:$AG$6</definedName>
    <definedName name="DeliveryQuarter" localSheetId="5">Project4!$AG$3:$AG$6</definedName>
    <definedName name="DeliveryQuarter" localSheetId="6">Project5!$AG$3:$AG$6</definedName>
    <definedName name="DeliveryQuarter" localSheetId="7">Project6!$AG$3:$AG$6</definedName>
    <definedName name="DeliveryQuarter">#REF!</definedName>
    <definedName name="DerbyshireSport" localSheetId="2">Project1!$Y$3:$Y$12</definedName>
    <definedName name="DerbyshireSport" localSheetId="3">Project2!$Y$3:$Y$12</definedName>
    <definedName name="DerbyshireSport" localSheetId="4">Project3!$Y$3:$Y$12</definedName>
    <definedName name="DerbyshireSport" localSheetId="5">Project4!$Y$3:$Y$12</definedName>
    <definedName name="DerbyshireSport" localSheetId="6">Project5!$Y$3:$Y$12</definedName>
    <definedName name="DerbyshireSport" localSheetId="7">Project6!$Y$3:$Y$12</definedName>
    <definedName name="DerbyshireSport">#REF!</definedName>
    <definedName name="East" localSheetId="2">Project1!$W$3:$W$8</definedName>
    <definedName name="East" localSheetId="3">Project2!$W$3:$W$8</definedName>
    <definedName name="East" localSheetId="4">Project3!$W$3:$W$8</definedName>
    <definedName name="East" localSheetId="5">Project4!$W$3:$W$8</definedName>
    <definedName name="East" localSheetId="6">Project5!$W$3:$W$8</definedName>
    <definedName name="East" localSheetId="7">Project6!$W$3:$W$8</definedName>
    <definedName name="East">#REF!</definedName>
    <definedName name="EastMidlands" localSheetId="2">Project1!$W$9:$W$13</definedName>
    <definedName name="EastMidlands" localSheetId="3">Project2!$W$9:$W$13</definedName>
    <definedName name="EastMidlands" localSheetId="4">Project3!$W$9:$W$13</definedName>
    <definedName name="EastMidlands" localSheetId="5">Project4!$W$9:$W$13</definedName>
    <definedName name="EastMidlands" localSheetId="6">Project5!$W$9:$W$13</definedName>
    <definedName name="EastMidlands" localSheetId="7">Project6!$W$9:$W$13</definedName>
    <definedName name="EastMidlands">#REF!</definedName>
    <definedName name="EnergizeShropshireTelfordandWrekin" localSheetId="2">Project1!$AE$17:$AE$19</definedName>
    <definedName name="EnergizeShropshireTelfordandWrekin" localSheetId="3">Project2!$AE$17:$AE$19</definedName>
    <definedName name="EnergizeShropshireTelfordandWrekin" localSheetId="4">Project3!$AE$17:$AE$19</definedName>
    <definedName name="EnergizeShropshireTelfordandWrekin" localSheetId="5">Project4!$AE$17:$AE$19</definedName>
    <definedName name="EnergizeShropshireTelfordandWrekin" localSheetId="6">Project5!$AE$17:$AE$19</definedName>
    <definedName name="EnergizeShropshireTelfordandWrekin" localSheetId="7">Project6!$AE$17:$AE$19</definedName>
    <definedName name="EnergizeShropshireTelfordandWrekin">#REF!</definedName>
    <definedName name="GetBerkshireActive" localSheetId="2">Project1!$AC$15:$AC$21</definedName>
    <definedName name="GetBerkshireActive" localSheetId="3">Project2!$AC$15:$AC$21</definedName>
    <definedName name="GetBerkshireActive" localSheetId="4">Project3!$AC$15:$AC$21</definedName>
    <definedName name="GetBerkshireActive" localSheetId="5">Project4!$AC$15:$AC$21</definedName>
    <definedName name="GetBerkshireActive" localSheetId="6">Project5!$AC$15:$AC$21</definedName>
    <definedName name="GetBerkshireActive" localSheetId="7">Project6!$AC$15:$AC$21</definedName>
    <definedName name="GreaterSport" localSheetId="2">Project1!$AB$14:$AB$24</definedName>
    <definedName name="GreaterSport" localSheetId="3">Project2!$AB$14:$AB$24</definedName>
    <definedName name="GreaterSport" localSheetId="4">Project3!$AB$14:$AB$24</definedName>
    <definedName name="GreaterSport" localSheetId="5">Project4!$AB$14:$AB$24</definedName>
    <definedName name="GreaterSport" localSheetId="6">Project5!$AB$14:$AB$24</definedName>
    <definedName name="GreaterSport" localSheetId="7">Project6!$AB$14:$AB$24</definedName>
    <definedName name="GreaterSport">#REF!</definedName>
    <definedName name="HertfordshireSportsPartnership" localSheetId="2">Project1!$X$11:$X$21</definedName>
    <definedName name="HertfordshireSportsPartnership" localSheetId="3">Project2!$X$11:$X$21</definedName>
    <definedName name="HertfordshireSportsPartnership" localSheetId="4">Project3!$X$11:$X$21</definedName>
    <definedName name="HertfordshireSportsPartnership" localSheetId="5">Project4!$X$11:$X$21</definedName>
    <definedName name="HertfordshireSportsPartnership" localSheetId="6">Project5!$X$11:$X$21</definedName>
    <definedName name="HertfordshireSportsPartnership" localSheetId="7">Project6!$X$11:$X$21</definedName>
    <definedName name="HertfordshireSportsPartnership">#REF!</definedName>
    <definedName name="HumberSportsPartnership" localSheetId="2">Project1!$AF$3:$AF$7</definedName>
    <definedName name="HumberSportsPartnership" localSheetId="3">Project2!$AF$3:$AF$7</definedName>
    <definedName name="HumberSportsPartnership" localSheetId="4">Project3!$AF$3:$AF$7</definedName>
    <definedName name="HumberSportsPartnership" localSheetId="5">Project4!$AF$3:$AF$7</definedName>
    <definedName name="HumberSportsPartnership" localSheetId="6">Project5!$AF$3:$AF$7</definedName>
    <definedName name="HumberSportsPartnership" localSheetId="7">Project6!$AF$3:$AF$7</definedName>
    <definedName name="HumberSportsPartnership">#REF!</definedName>
    <definedName name="IfYesHow" localSheetId="2">Project1!#REF!</definedName>
    <definedName name="IfYesHow" localSheetId="3">Project2!#REF!</definedName>
    <definedName name="IfYesHow" localSheetId="4">Project3!#REF!</definedName>
    <definedName name="IfYesHow" localSheetId="5">Project4!#REF!</definedName>
    <definedName name="IfYesHow" localSheetId="6">Project5!#REF!</definedName>
    <definedName name="IfYesHow" localSheetId="7">Project6!#REF!</definedName>
    <definedName name="IfYesHow">#REF!</definedName>
    <definedName name="KentSport" localSheetId="2">Project1!$AC$28:$AC$41</definedName>
    <definedName name="KentSport" localSheetId="3">Project2!$AC$28:$AC$41</definedName>
    <definedName name="KentSport" localSheetId="4">Project3!$AC$28:$AC$41</definedName>
    <definedName name="KentSport" localSheetId="5">Project4!$AC$28:$AC$41</definedName>
    <definedName name="KentSport" localSheetId="6">Project5!$AC$28:$AC$41</definedName>
    <definedName name="KentSport" localSheetId="7">Project6!$AC$28:$AC$41</definedName>
    <definedName name="KentSport">#REF!</definedName>
    <definedName name="LancashireSportsPartnership" localSheetId="2">Project1!$AB$25:$AB$39</definedName>
    <definedName name="LancashireSportsPartnership" localSheetId="3">Project2!$AB$25:$AB$39</definedName>
    <definedName name="LancashireSportsPartnership" localSheetId="4">Project3!$AB$25:$AB$39</definedName>
    <definedName name="LancashireSportsPartnership" localSheetId="5">Project4!$AB$25:$AB$39</definedName>
    <definedName name="LancashireSportsPartnership" localSheetId="6">Project5!$AB$25:$AB$39</definedName>
    <definedName name="LancashireSportsPartnership" localSheetId="7">Project6!$AB$25:$AB$39</definedName>
    <definedName name="LancashireSportsPartnership">#REF!</definedName>
    <definedName name="Leap" localSheetId="2">Project1!$AC$22:$AC$27</definedName>
    <definedName name="Leap" localSheetId="3">Project2!$AC$22:$AC$27</definedName>
    <definedName name="Leap" localSheetId="4">Project3!$AC$22:$AC$27</definedName>
    <definedName name="Leap" localSheetId="5">Project4!$AC$22:$AC$27</definedName>
    <definedName name="Leap" localSheetId="6">Project5!$AC$22:$AC$27</definedName>
    <definedName name="Leap" localSheetId="7">Project6!$AC$22:$AC$27</definedName>
    <definedName name="LeicestershireandRutlandSportsPartnership" localSheetId="2">Project1!$Y$13:$Y$22</definedName>
    <definedName name="LeicestershireandRutlandSportsPartnership" localSheetId="3">Project2!$Y$13:$Y$22</definedName>
    <definedName name="LeicestershireandRutlandSportsPartnership" localSheetId="4">Project3!$Y$13:$Y$22</definedName>
    <definedName name="LeicestershireandRutlandSportsPartnership" localSheetId="5">Project4!$Y$13:$Y$22</definedName>
    <definedName name="LeicestershireandRutlandSportsPartnership" localSheetId="6">Project5!$Y$13:$Y$22</definedName>
    <definedName name="LeicestershireandRutlandSportsPartnership" localSheetId="7">Project6!$Y$13:$Y$22</definedName>
    <definedName name="LeicestershireandRutlandSportsPartnership">#REF!</definedName>
    <definedName name="LincolnshireSportsPartnership" localSheetId="2">Project1!$Y$23:$Y$30</definedName>
    <definedName name="LincolnshireSportsPartnership" localSheetId="3">Project2!$Y$23:$Y$30</definedName>
    <definedName name="LincolnshireSportsPartnership" localSheetId="4">Project3!$Y$23:$Y$30</definedName>
    <definedName name="LincolnshireSportsPartnership" localSheetId="5">Project4!$Y$23:$Y$30</definedName>
    <definedName name="LincolnshireSportsPartnership" localSheetId="6">Project5!$Y$23:$Y$30</definedName>
    <definedName name="LincolnshireSportsPartnership" localSheetId="7">Project6!$Y$23:$Y$30</definedName>
    <definedName name="LincolnshireSportsPartnership">#REF!</definedName>
    <definedName name="LivingSport" localSheetId="2">Project1!$X$22:$X$28</definedName>
    <definedName name="LivingSport" localSheetId="3">Project2!$X$22:$X$28</definedName>
    <definedName name="LivingSport" localSheetId="4">Project3!$X$22:$X$28</definedName>
    <definedName name="LivingSport" localSheetId="5">Project4!$X$22:$X$28</definedName>
    <definedName name="LivingSport" localSheetId="6">Project5!$X$22:$X$28</definedName>
    <definedName name="LivingSport" localSheetId="7">Project6!$X$22:$X$28</definedName>
    <definedName name="LivingSport">#REF!</definedName>
    <definedName name="London" localSheetId="2">Project1!$W$14:$W$14</definedName>
    <definedName name="London" localSheetId="3">Project2!$W$14:$W$14</definedName>
    <definedName name="London" localSheetId="4">Project3!$W$14:$W$14</definedName>
    <definedName name="London" localSheetId="5">Project4!$W$14:$W$14</definedName>
    <definedName name="London" localSheetId="6">Project5!$W$14:$W$14</definedName>
    <definedName name="London" localSheetId="7">Project6!$W$14:$W$14</definedName>
    <definedName name="London">#REF!</definedName>
    <definedName name="LondonSport" localSheetId="2">Project1!$Z$3:$Z$36</definedName>
    <definedName name="LondonSport" localSheetId="3">Project2!$Z$3:$Z$36</definedName>
    <definedName name="LondonSport" localSheetId="4">Project3!$Z$3:$Z$36</definedName>
    <definedName name="LondonSport" localSheetId="5">Project4!$Z$3:$Z$36</definedName>
    <definedName name="LondonSport" localSheetId="6">Project5!$Z$3:$Z$36</definedName>
    <definedName name="LondonSport" localSheetId="7">Project6!$Z$3:$Z$36</definedName>
    <definedName name="MeasureSustainedParticipantsTargets" localSheetId="2">Project1!#REF!</definedName>
    <definedName name="MeasureSustainedParticipantsTargets" localSheetId="3">Project2!#REF!</definedName>
    <definedName name="MeasureSustainedParticipantsTargets" localSheetId="4">Project3!#REF!</definedName>
    <definedName name="MeasureSustainedParticipantsTargets" localSheetId="5">Project4!#REF!</definedName>
    <definedName name="MeasureSustainedParticipantsTargets" localSheetId="6">Project5!#REF!</definedName>
    <definedName name="MeasureSustainedParticipantsTargets" localSheetId="7">Project6!#REF!</definedName>
    <definedName name="MeasureSustainedParticipantsTargets">#REF!</definedName>
    <definedName name="MerseysideSportsPartnership" localSheetId="2">Project1!$AB$40:$AB$46</definedName>
    <definedName name="MerseysideSportsPartnership" localSheetId="3">Project2!$AB$40:$AB$46</definedName>
    <definedName name="MerseysideSportsPartnership" localSheetId="4">Project3!$AB$40:$AB$46</definedName>
    <definedName name="MerseysideSportsPartnership" localSheetId="5">Project4!$AB$40:$AB$46</definedName>
    <definedName name="MerseysideSportsPartnership" localSheetId="6">Project5!$AB$40:$AB$46</definedName>
    <definedName name="MerseysideSportsPartnership" localSheetId="7">Project6!$AB$40:$AB$46</definedName>
    <definedName name="MerseysideSportsPartnership">#REF!</definedName>
    <definedName name="NGBInvolvement" localSheetId="3">Project2!$AO$3:$AO$7</definedName>
    <definedName name="NGBInvolvement" localSheetId="5">Project4!$AO$3:$AO$7</definedName>
    <definedName name="NGBInvolvement" localSheetId="7">Project6!$AO$3:$AO$7</definedName>
    <definedName name="NGBInvolvement">Project1!$AO$3:$AO$7</definedName>
    <definedName name="NoofBlocks" localSheetId="2">Project1!$AI$3:$AI$32</definedName>
    <definedName name="NoofBlocks" localSheetId="3">Project2!$AI$3:$AI$32</definedName>
    <definedName name="NoofBlocks" localSheetId="4">Project3!$AI$3:$AI$32</definedName>
    <definedName name="NoofBlocks" localSheetId="5">Project4!$AI$3:$AI$32</definedName>
    <definedName name="NoofBlocks" localSheetId="6">Project5!$AI$3:$AI$32</definedName>
    <definedName name="NoofBlocks" localSheetId="7">Project6!$AI$3:$AI$32</definedName>
    <definedName name="NoofBlocks">#REF!</definedName>
    <definedName name="NoofSessions" localSheetId="2">Project1!$AH$3:$AH$5</definedName>
    <definedName name="NoofSessions" localSheetId="3">Project2!$AH$3:$AH$5</definedName>
    <definedName name="NoofSessions" localSheetId="4">Project3!$AH$3:$AH$5</definedName>
    <definedName name="NoofSessions" localSheetId="5">Project4!$AH$3:$AH$5</definedName>
    <definedName name="NoofSessions" localSheetId="6">Project5!$AH$3:$AH$5</definedName>
    <definedName name="NoofSessions" localSheetId="7">Project6!$AH$3:$AH$5</definedName>
    <definedName name="NoofSessions">#REF!</definedName>
    <definedName name="NorthamptonshireSport" localSheetId="2">Project1!$Y$31:$Y$38</definedName>
    <definedName name="NorthamptonshireSport" localSheetId="3">Project2!$Y$31:$Y$38</definedName>
    <definedName name="NorthamptonshireSport" localSheetId="4">Project3!$Y$31:$Y$38</definedName>
    <definedName name="NorthamptonshireSport" localSheetId="5">Project4!$Y$31:$Y$38</definedName>
    <definedName name="NorthamptonshireSport" localSheetId="6">Project5!$Y$31:$Y$38</definedName>
    <definedName name="NorthamptonshireSport" localSheetId="7">Project6!$Y$31:$Y$38</definedName>
    <definedName name="NorthamptonshireSport">#REF!</definedName>
    <definedName name="NorthEast" localSheetId="2">Project1!$W$15:$W$18</definedName>
    <definedName name="NorthEast" localSheetId="3">Project2!$W$15:$W$18</definedName>
    <definedName name="NorthEast" localSheetId="4">Project3!$W$15:$W$18</definedName>
    <definedName name="NorthEast" localSheetId="5">Project4!$W$15:$W$18</definedName>
    <definedName name="NorthEast" localSheetId="6">Project5!$W$15:$W$18</definedName>
    <definedName name="NorthEast" localSheetId="7">Project6!$W$15:$W$18</definedName>
    <definedName name="NorthEast">#REF!</definedName>
    <definedName name="NorthumberlandSport" localSheetId="2">Project1!$AA$4</definedName>
    <definedName name="NorthumberlandSport" localSheetId="3">Project2!$AA$4</definedName>
    <definedName name="NorthumberlandSport" localSheetId="4">Project3!$AA$4</definedName>
    <definedName name="NorthumberlandSport" localSheetId="5">Project4!$AA$4</definedName>
    <definedName name="NorthumberlandSport" localSheetId="6">Project5!$AA$4</definedName>
    <definedName name="NorthumberlandSport" localSheetId="7">Project6!$AA$4</definedName>
    <definedName name="NorthumberlandSport">#REF!</definedName>
    <definedName name="NorthWest" localSheetId="2">Project1!$W$19:$W$23</definedName>
    <definedName name="NorthWest" localSheetId="3">Project2!$W$19:$W$23</definedName>
    <definedName name="NorthWest" localSheetId="4">Project3!$W$19:$W$23</definedName>
    <definedName name="NorthWest" localSheetId="5">Project4!$W$19:$W$23</definedName>
    <definedName name="NorthWest" localSheetId="6">Project5!$W$19:$W$23</definedName>
    <definedName name="NorthWest" localSheetId="7">Project6!$W$19:$W$23</definedName>
    <definedName name="NorthWest">#REF!</definedName>
    <definedName name="NorthYorkshireSport" localSheetId="2">Project1!$AF$8:$AF$16</definedName>
    <definedName name="NorthYorkshireSport" localSheetId="3">Project2!$AF$8:$AF$16</definedName>
    <definedName name="NorthYorkshireSport" localSheetId="4">Project3!$AF$8:$AF$16</definedName>
    <definedName name="NorthYorkshireSport" localSheetId="5">Project4!$AF$8:$AF$16</definedName>
    <definedName name="NorthYorkshireSport" localSheetId="6">Project5!$AF$8:$AF$16</definedName>
    <definedName name="NorthYorkshireSport" localSheetId="7">Project6!$AF$8:$AF$16</definedName>
    <definedName name="NorthYorkshireSport">#REF!</definedName>
    <definedName name="OxfordshireSportsPartnership" localSheetId="2">Project1!$AC$42:$AC$47</definedName>
    <definedName name="OxfordshireSportsPartnership" localSheetId="3">Project2!$AC$42:$AC$47</definedName>
    <definedName name="OxfordshireSportsPartnership" localSheetId="4">Project3!$AC$42:$AC$47</definedName>
    <definedName name="OxfordshireSportsPartnership" localSheetId="5">Project4!$AC$42:$AC$47</definedName>
    <definedName name="OxfordshireSportsPartnership" localSheetId="6">Project5!$AC$42:$AC$47</definedName>
    <definedName name="OxfordshireSportsPartnership" localSheetId="7">Project6!$AC$42:$AC$47</definedName>
    <definedName name="OxfordshireSportsPartnership">#REF!</definedName>
    <definedName name="_xlnm.Print_Area" localSheetId="2">Project1!$A$95:$R$166</definedName>
    <definedName name="_xlnm.Print_Area" localSheetId="3">Project2!$A$95:$R$166</definedName>
    <definedName name="_xlnm.Print_Area" localSheetId="4">Project3!$A$95:$R$166</definedName>
    <definedName name="_xlnm.Print_Area" localSheetId="5">Project4!$A$95:$R$166</definedName>
    <definedName name="_xlnm.Print_Area" localSheetId="6">Project5!$A$95:$R$166</definedName>
    <definedName name="_xlnm.Print_Area" localSheetId="7">Project6!$A$95:$R$166</definedName>
    <definedName name="ProActiveCentralLondon" localSheetId="3">#REF!</definedName>
    <definedName name="ProActiveCentralLondon" localSheetId="5">#REF!</definedName>
    <definedName name="ProActiveCentralLondon" localSheetId="7">#REF!</definedName>
    <definedName name="ProActiveCentralLondon">#REF!</definedName>
    <definedName name="ProActiveEastLondon" localSheetId="2">Project1!$Z$10:$Z$19</definedName>
    <definedName name="ProActiveEastLondon" localSheetId="3">Project2!$Z$10:$Z$19</definedName>
    <definedName name="ProActiveEastLondon" localSheetId="4">Project3!$Z$10:$Z$19</definedName>
    <definedName name="ProActiveEastLondon" localSheetId="5">Project4!$Z$10:$Z$19</definedName>
    <definedName name="ProActiveEastLondon" localSheetId="6">Project5!$Z$10:$Z$19</definedName>
    <definedName name="ProActiveEastLondon" localSheetId="7">Project6!$Z$10:$Z$19</definedName>
    <definedName name="ProActiveEastLondon">#REF!</definedName>
    <definedName name="ProActiveNorthLondon" localSheetId="3">#REF!</definedName>
    <definedName name="ProActiveNorthLondon" localSheetId="5">#REF!</definedName>
    <definedName name="ProActiveNorthLondon" localSheetId="7">#REF!</definedName>
    <definedName name="ProActiveNorthLondon">#REF!</definedName>
    <definedName name="ProActiveSouthLondon" localSheetId="3">#REF!</definedName>
    <definedName name="ProActiveSouthLondon" localSheetId="5">#REF!</definedName>
    <definedName name="ProActiveSouthLondon" localSheetId="7">#REF!</definedName>
    <definedName name="ProActiveSouthLondon">#REF!</definedName>
    <definedName name="ProActiveWestLondon" localSheetId="3">#REF!</definedName>
    <definedName name="ProActiveWestLondon" localSheetId="5">#REF!</definedName>
    <definedName name="ProActiveWestLondon" localSheetId="7">#REF!</definedName>
    <definedName name="ProActiveWestLondon">#REF!</definedName>
    <definedName name="Region" localSheetId="2">Project1!$V$3:$V$11</definedName>
    <definedName name="Region" localSheetId="3">Project2!$V$3:$V$11</definedName>
    <definedName name="Region" localSheetId="4">Project3!$V$3:$V$11</definedName>
    <definedName name="Region" localSheetId="5">Project4!$V$3:$V$11</definedName>
    <definedName name="Region" localSheetId="6">Project5!$V$3:$V$11</definedName>
    <definedName name="Region" localSheetId="7">Project6!$V$3:$V$11</definedName>
    <definedName name="Region">#REF!</definedName>
    <definedName name="SettingType" localSheetId="2">Project1!$AJ$3:$AJ$15</definedName>
    <definedName name="SettingType" localSheetId="3">Project2!$AJ$3:$AJ$15</definedName>
    <definedName name="SettingType" localSheetId="4">Project3!$AJ$3:$AJ$15</definedName>
    <definedName name="SettingType" localSheetId="5">Project4!$AJ$3:$AJ$15</definedName>
    <definedName name="SettingType" localSheetId="6">Project5!$AJ$3:$AJ$15</definedName>
    <definedName name="SettingType" localSheetId="7">Project6!$AJ$3:$AJ$15</definedName>
    <definedName name="SettingType">#REF!</definedName>
    <definedName name="SomersetActivityandSportsPartnership" localSheetId="2">Project1!$AD$31:$AD$36</definedName>
    <definedName name="SomersetActivityandSportsPartnership" localSheetId="3">Project2!$AD$31:$AD$36</definedName>
    <definedName name="SomersetActivityandSportsPartnership" localSheetId="4">Project3!$AD$31:$AD$36</definedName>
    <definedName name="SomersetActivityandSportsPartnership" localSheetId="5">Project4!$AD$31:$AD$36</definedName>
    <definedName name="SomersetActivityandSportsPartnership" localSheetId="6">Project5!$AD$31:$AD$36</definedName>
    <definedName name="SomersetActivityandSportsPartnership" localSheetId="7">Project6!$AD$31:$AD$36</definedName>
    <definedName name="SomersetActivityandSportsPartnership">#REF!</definedName>
    <definedName name="SouthandWestYorkshireSport" localSheetId="3">#REF!</definedName>
    <definedName name="SouthandWestYorkshireSport" localSheetId="5">#REF!</definedName>
    <definedName name="SouthandWestYorkshireSport" localSheetId="7">#REF!</definedName>
    <definedName name="SouthandWestYorkshireSport">#REF!</definedName>
    <definedName name="SouthEast" localSheetId="2">Project1!$W$24:$W$30</definedName>
    <definedName name="SouthEast" localSheetId="3">Project2!$W$24:$W$30</definedName>
    <definedName name="SouthEast" localSheetId="4">Project3!$W$24:$W$30</definedName>
    <definedName name="SouthEast" localSheetId="5">Project4!$W$24:$W$30</definedName>
    <definedName name="SouthEast" localSheetId="6">Project5!$W$24:$W$30</definedName>
    <definedName name="SouthEast" localSheetId="7">Project6!$W$24:$W$30</definedName>
    <definedName name="SouthEast">#REF!</definedName>
    <definedName name="SouthWest" localSheetId="2">Project1!$W$31:$W$37</definedName>
    <definedName name="SouthWest" localSheetId="3">Project2!$W$31:$W$37</definedName>
    <definedName name="SouthWest" localSheetId="4">Project3!$W$31:$W$37</definedName>
    <definedName name="SouthWest" localSheetId="5">Project4!$W$31:$W$37</definedName>
    <definedName name="SouthWest" localSheetId="6">Project5!$W$31:$W$37</definedName>
    <definedName name="SouthWest" localSheetId="7">Project6!$W$31:$W$37</definedName>
    <definedName name="SouthWest">#REF!</definedName>
    <definedName name="SouthYorkshireSport" localSheetId="2">Project1!$AF$17:$AF$21</definedName>
    <definedName name="SouthYorkshireSport" localSheetId="3">Project2!$AF$17:$AF$21</definedName>
    <definedName name="SouthYorkshireSport" localSheetId="4">Project3!$AF$17:$AF$21</definedName>
    <definedName name="SouthYorkshireSport" localSheetId="5">Project4!$AF$17:$AF$21</definedName>
    <definedName name="SouthYorkshireSport" localSheetId="6">Project5!$AF$17:$AF$21</definedName>
    <definedName name="SouthYorkshireSport" localSheetId="7">Project6!$AF$17:$AF$21</definedName>
    <definedName name="SouthYorkshireSport">#REF!</definedName>
    <definedName name="Sport" localSheetId="2">Project1!$AK$4:$AK$94</definedName>
    <definedName name="Sport" localSheetId="3">Project2!$AK$4:$AK$94</definedName>
    <definedName name="Sport" localSheetId="4">Project3!$AK$4:$AK$94</definedName>
    <definedName name="Sport" localSheetId="5">Project4!$AK$4:$AK$94</definedName>
    <definedName name="Sport" localSheetId="6">Project5!$AK$4:$AK$94</definedName>
    <definedName name="Sport" localSheetId="7">Project6!$AK$4:$AK$94</definedName>
    <definedName name="Sport">#REF!</definedName>
    <definedName name="SportAcrossStaffordshireandStokeonTrent" localSheetId="2">Project1!$AE$20:$AE$29</definedName>
    <definedName name="SportAcrossStaffordshireandStokeonTrent" localSheetId="3">Project2!$AE$20:$AE$29</definedName>
    <definedName name="SportAcrossStaffordshireandStokeonTrent" localSheetId="4">Project3!$AE$20:$AE$29</definedName>
    <definedName name="SportAcrossStaffordshireandStokeonTrent" localSheetId="5">Project4!$AE$20:$AE$29</definedName>
    <definedName name="SportAcrossStaffordshireandStokeonTrent" localSheetId="6">Project5!$AE$20:$AE$29</definedName>
    <definedName name="SportAcrossStaffordshireandStokeonTrent" localSheetId="7">Project6!$AE$20:$AE$29</definedName>
    <definedName name="SportAcrossStaffordshireandStokeonTrent">#REF!</definedName>
    <definedName name="SportBirmingham" localSheetId="2">Project1!$AE$3</definedName>
    <definedName name="SportBirmingham" localSheetId="3">Project2!$AE$3</definedName>
    <definedName name="SportBirmingham" localSheetId="4">Project3!$AE$3</definedName>
    <definedName name="SportBirmingham" localSheetId="5">Project4!$AE$3</definedName>
    <definedName name="SportBirmingham" localSheetId="6">Project5!$AE$3</definedName>
    <definedName name="SportBirmingham" localSheetId="7">Project6!$AE$3</definedName>
    <definedName name="SportEssex" localSheetId="3">#REF!</definedName>
    <definedName name="SportEssex" localSheetId="5">#REF!</definedName>
    <definedName name="SportEssex" localSheetId="7">#REF!</definedName>
    <definedName name="SportEssex">#REF!</definedName>
    <definedName name="SportHampshireandIOW" localSheetId="2">Project1!$AC$48:$AC$62</definedName>
    <definedName name="SportHampshireandIOW" localSheetId="3">Project2!$AC$48:$AC$62</definedName>
    <definedName name="SportHampshireandIOW" localSheetId="4">Project3!$AC$48:$AC$62</definedName>
    <definedName name="SportHampshireandIOW" localSheetId="5">Project4!$AC$48:$AC$62</definedName>
    <definedName name="SportHampshireandIOW" localSheetId="6">Project5!$AC$48:$AC$62</definedName>
    <definedName name="SportHampshireandIOW" localSheetId="7">Project6!$AC$48:$AC$62</definedName>
    <definedName name="SportHampshireandIOW">#REF!</definedName>
    <definedName name="SportNottinghamshire" localSheetId="2">Project1!$Y$39:$Y$47</definedName>
    <definedName name="SportNottinghamshire" localSheetId="3">Project2!$Y$39:$Y$47</definedName>
    <definedName name="SportNottinghamshire" localSheetId="4">Project3!$Y$39:$Y$47</definedName>
    <definedName name="SportNottinghamshire" localSheetId="5">Project4!$Y$39:$Y$47</definedName>
    <definedName name="SportNottinghamshire" localSheetId="6">Project5!$Y$39:$Y$47</definedName>
    <definedName name="SportNottinghamshire" localSheetId="7">Project6!$Y$39:$Y$47</definedName>
    <definedName name="SportNottinghamshire">#REF!</definedName>
    <definedName name="Sports" localSheetId="3">Project2!$AK$3:$AK$94</definedName>
    <definedName name="Sports" localSheetId="5">Project4!$AK$3:$AK$94</definedName>
    <definedName name="Sports" localSheetId="7">Project6!$AK$3:$AK$94</definedName>
    <definedName name="Sports">Project1!$AK$3:$AK$94</definedName>
    <definedName name="SportsPartnershipHerefordshireandWorcestershire" localSheetId="2">Project1!$AE$30:$AE$37</definedName>
    <definedName name="SportsPartnershipHerefordshireandWorcestershire" localSheetId="3">Project2!$AE$30:$AE$37</definedName>
    <definedName name="SportsPartnershipHerefordshireandWorcestershire" localSheetId="4">Project3!$AE$30:$AE$37</definedName>
    <definedName name="SportsPartnershipHerefordshireandWorcestershire" localSheetId="5">Project4!$AE$30:$AE$37</definedName>
    <definedName name="SportsPartnershipHerefordshireandWorcestershire" localSheetId="6">Project5!$AE$30:$AE$37</definedName>
    <definedName name="SportsPartnershipHerefordshireandWorcestershire" localSheetId="7">Project6!$AE$30:$AE$37</definedName>
    <definedName name="SportsPartnershipHerefordshireandWorcestershire">#REF!</definedName>
    <definedName name="SuffolkSport" localSheetId="2">Project1!$X$44:$X$51</definedName>
    <definedName name="SuffolkSport" localSheetId="3">Project2!$X$44:$X$51</definedName>
    <definedName name="SuffolkSport" localSheetId="4">Project3!$X$44:$X$51</definedName>
    <definedName name="SuffolkSport" localSheetId="5">Project4!$X$44:$X$51</definedName>
    <definedName name="SuffolkSport" localSheetId="6">Project5!$X$44:$X$51</definedName>
    <definedName name="SuffolkSport" localSheetId="7">Project6!$X$44:$X$51</definedName>
    <definedName name="SuffolkSport">#REF!</definedName>
    <definedName name="SustainedParticipantsIntentionStudyProject" localSheetId="2">Project1!#REF!</definedName>
    <definedName name="SustainedParticipantsIntentionStudyProject" localSheetId="3">Project2!#REF!</definedName>
    <definedName name="SustainedParticipantsIntentionStudyProject" localSheetId="4">Project3!#REF!</definedName>
    <definedName name="SustainedParticipantsIntentionStudyProject" localSheetId="5">Project4!#REF!</definedName>
    <definedName name="SustainedParticipantsIntentionStudyProject" localSheetId="6">Project5!#REF!</definedName>
    <definedName name="SustainedParticipantsIntentionStudyProject" localSheetId="7">Project6!#REF!</definedName>
    <definedName name="SustainedParticipantsIntentionStudyProject">#REF!</definedName>
    <definedName name="SustainedParticipantsTrackingStudyProject" localSheetId="2">Project1!#REF!</definedName>
    <definedName name="SustainedParticipantsTrackingStudyProject" localSheetId="3">Project2!#REF!</definedName>
    <definedName name="SustainedParticipantsTrackingStudyProject" localSheetId="4">Project3!#REF!</definedName>
    <definedName name="SustainedParticipantsTrackingStudyProject" localSheetId="5">Project4!#REF!</definedName>
    <definedName name="SustainedParticipantsTrackingStudyProject" localSheetId="6">Project5!#REF!</definedName>
    <definedName name="SustainedParticipantsTrackingStudyProject" localSheetId="7">Project6!#REF!</definedName>
    <definedName name="SustainedParticipantsTrackingStudyProject">#REF!</definedName>
    <definedName name="TeamBedsandLuton" localSheetId="2">Project1!$X$52:$X$55</definedName>
    <definedName name="TeamBedsandLuton" localSheetId="3">Project2!$X$52:$X$55</definedName>
    <definedName name="TeamBedsandLuton" localSheetId="4">Project3!$X$52:$X$55</definedName>
    <definedName name="TeamBedsandLuton" localSheetId="5">Project4!$X$52:$X$55</definedName>
    <definedName name="TeamBedsandLuton" localSheetId="6">Project5!$X$52:$X$55</definedName>
    <definedName name="TeamBedsandLuton" localSheetId="7">Project6!$X$52:$X$55</definedName>
    <definedName name="TeamBedsandLuton">#REF!</definedName>
    <definedName name="TeesValleySportsPartnership" localSheetId="2">Project1!$AA$5:$AA$10</definedName>
    <definedName name="TeesValleySportsPartnership" localSheetId="3">Project2!$AA$5:$AA$10</definedName>
    <definedName name="TeesValleySportsPartnership" localSheetId="4">Project3!$AA$5:$AA$10</definedName>
    <definedName name="TeesValleySportsPartnership" localSheetId="5">Project4!$AA$5:$AA$10</definedName>
    <definedName name="TeesValleySportsPartnership" localSheetId="6">Project5!$AA$5:$AA$10</definedName>
    <definedName name="TeesValleySportsPartnership" localSheetId="7">Project6!$AA$5:$AA$10</definedName>
    <definedName name="TeesValleySportsPartnership">#REF!</definedName>
    <definedName name="TyneandWearSport" localSheetId="2">Project1!$AA$11:$AA$16</definedName>
    <definedName name="TyneandWearSport" localSheetId="3">Project2!$AA$11:$AA$16</definedName>
    <definedName name="TyneandWearSport" localSheetId="4">Project3!$AA$11:$AA$16</definedName>
    <definedName name="TyneandWearSport" localSheetId="5">Project4!$AA$11:$AA$16</definedName>
    <definedName name="TyneandWearSport" localSheetId="6">Project5!$AA$11:$AA$16</definedName>
    <definedName name="TyneandWearSport" localSheetId="7">Project6!$AA$11:$AA$16</definedName>
    <definedName name="TyneandWearSport">#REF!</definedName>
    <definedName name="Wesport" localSheetId="2">Project1!$AD$37:$AD$41</definedName>
    <definedName name="Wesport" localSheetId="3">Project2!$AD$37:$AD$41</definedName>
    <definedName name="Wesport" localSheetId="4">Project3!$AD$37:$AD$41</definedName>
    <definedName name="Wesport" localSheetId="5">Project4!$AD$37:$AD$41</definedName>
    <definedName name="Wesport" localSheetId="6">Project5!$AD$37:$AD$41</definedName>
    <definedName name="Wesport" localSheetId="7">Project6!$AD$37:$AD$41</definedName>
    <definedName name="Wesport">#REF!</definedName>
    <definedName name="WestMidlands" localSheetId="2">Project1!$W$38:$W$43</definedName>
    <definedName name="WestMidlands" localSheetId="3">Project2!$W$38:$W$43</definedName>
    <definedName name="WestMidlands" localSheetId="4">Project3!$W$38:$W$43</definedName>
    <definedName name="WestMidlands" localSheetId="5">Project4!$W$38:$W$43</definedName>
    <definedName name="WestMidlands" localSheetId="6">Project5!$W$38:$W$43</definedName>
    <definedName name="WestMidlands" localSheetId="7">Project6!$W$38:$W$43</definedName>
    <definedName name="WestMidlands">#REF!</definedName>
    <definedName name="WestYorkshireSport" localSheetId="2">Project1!$AF$22:$AF$27</definedName>
    <definedName name="WestYorkshireSport" localSheetId="3">Project2!$AF$22:$AF$27</definedName>
    <definedName name="WestYorkshireSport" localSheetId="4">Project3!$AF$22:$AF$27</definedName>
    <definedName name="WestYorkshireSport" localSheetId="5">Project4!$AF$22:$AF$27</definedName>
    <definedName name="WestYorkshireSport" localSheetId="6">Project5!$AF$22:$AF$27</definedName>
    <definedName name="WestYorkshireSport" localSheetId="7">Project6!$AF$22:$AF$27</definedName>
    <definedName name="WestYorkshireSport">#REF!</definedName>
    <definedName name="WiltshireandSwindonActivityandSportsPartnership" localSheetId="2">Project1!$AD$42:$AD$44</definedName>
    <definedName name="WiltshireandSwindonActivityandSportsPartnership" localSheetId="3">Project2!$AD$42:$AD$44</definedName>
    <definedName name="WiltshireandSwindonActivityandSportsPartnership" localSheetId="4">Project3!$AD$42:$AD$44</definedName>
    <definedName name="WiltshireandSwindonActivityandSportsPartnership" localSheetId="5">Project4!$AD$42:$AD$44</definedName>
    <definedName name="WiltshireandSwindonActivityandSportsPartnership" localSheetId="6">Project5!$AD$42:$AD$44</definedName>
    <definedName name="WiltshireandSwindonActivityandSportsPartnership" localSheetId="7">Project6!$AD$42:$AD$44</definedName>
    <definedName name="WiltshireandSwindonActivityandSportsPartnership">#REF!</definedName>
    <definedName name="Yorkshire" localSheetId="2">Project1!$W$44:$W$46</definedName>
    <definedName name="Yorkshire" localSheetId="3">Project2!$W$44:$W$46</definedName>
    <definedName name="Yorkshire" localSheetId="4">Project3!$W$44:$W$46</definedName>
    <definedName name="Yorkshire" localSheetId="5">Project4!$W$44:$W$46</definedName>
    <definedName name="Yorkshire" localSheetId="6">Project5!$W$44:$W$46</definedName>
    <definedName name="Yorkshire" localSheetId="7">Project6!$W$44:$W$46</definedName>
    <definedName name="Yorkshire">#REF!</definedName>
    <definedName name="YorkshireSportFoundation" localSheetId="3">Project2!$AF$17:$AF$27</definedName>
    <definedName name="YorkshireSportFoundation" localSheetId="5">Project4!$AF$17:$AF$27</definedName>
    <definedName name="YorkshireSportFoundation" localSheetId="7">Project6!$AF$17:$AF$27</definedName>
    <definedName name="YorkshireSportFoundation">Project1!$AF$17:$AF$27</definedName>
    <definedName name="Z_E84A41DA_5A96_40CA_A5AE_180E134631FE_.wvu.PrintArea" localSheetId="2" hidden="1">Project1!$A$95:$R$166</definedName>
    <definedName name="Z_E84A41DA_5A96_40CA_A5AE_180E134631FE_.wvu.PrintArea" localSheetId="3" hidden="1">Project2!$A$95:$R$166</definedName>
    <definedName name="Z_E84A41DA_5A96_40CA_A5AE_180E134631FE_.wvu.PrintArea" localSheetId="4" hidden="1">Project3!$A$95:$R$166</definedName>
    <definedName name="Z_E84A41DA_5A96_40CA_A5AE_180E134631FE_.wvu.PrintArea" localSheetId="5" hidden="1">Project4!$A$95:$R$166</definedName>
    <definedName name="Z_E84A41DA_5A96_40CA_A5AE_180E134631FE_.wvu.PrintArea" localSheetId="6" hidden="1">Project5!$A$95:$R$166</definedName>
    <definedName name="Z_E84A41DA_5A96_40CA_A5AE_180E134631FE_.wvu.PrintArea" localSheetId="7" hidden="1">Project6!$A$95:$R$166</definedName>
    <definedName name="Z_E84A41DA_5A96_40CA_A5AE_180E134631FE_.wvu.Rows" localSheetId="2" hidden="1">Project1!$1:$92,Project1!$157:$157,Project1!$160:$163</definedName>
    <definedName name="Z_E84A41DA_5A96_40CA_A5AE_180E134631FE_.wvu.Rows" localSheetId="3" hidden="1">Project2!$1:$92,Project2!$157:$157,Project2!$160:$163</definedName>
    <definedName name="Z_E84A41DA_5A96_40CA_A5AE_180E134631FE_.wvu.Rows" localSheetId="4" hidden="1">Project3!$1:$92,Project3!$157:$157,Project3!$160:$163,Project3!$172:$172</definedName>
    <definedName name="Z_E84A41DA_5A96_40CA_A5AE_180E134631FE_.wvu.Rows" localSheetId="5" hidden="1">Project4!$1:$92,Project4!$157:$157,Project4!$160:$163</definedName>
    <definedName name="Z_E84A41DA_5A96_40CA_A5AE_180E134631FE_.wvu.Rows" localSheetId="6" hidden="1">Project5!$1:$92,Project5!$157:$157,Project5!$160:$163</definedName>
    <definedName name="Z_E84A41DA_5A96_40CA_A5AE_180E134631FE_.wvu.Rows" localSheetId="7" hidden="1">Project6!$1:$92,Project6!$157:$157,Project6!$160:$163</definedName>
  </definedNames>
  <calcPr calcId="162913"/>
  <customWorkbookViews>
    <customWorkbookView name="Toby Wood - Personal View" guid="{E84A41DA-5A96-40CA-A5AE-180E134631FE}" mergeInterval="0" personalView="1" maximized="1" xWindow="-8" yWindow="-8" windowWidth="1936" windowHeight="1056" tabRatio="706" activeSheetId="1"/>
  </customWorkbookViews>
</workbook>
</file>

<file path=xl/calcChain.xml><?xml version="1.0" encoding="utf-8"?>
<calcChain xmlns="http://schemas.openxmlformats.org/spreadsheetml/2006/main">
  <c r="Q157" i="12" l="1"/>
  <c r="Q150" i="12"/>
  <c r="Q144" i="12"/>
  <c r="Q151" i="12" s="1"/>
  <c r="I141" i="12"/>
  <c r="H150" i="12" s="1"/>
  <c r="I140" i="12"/>
  <c r="L127" i="12"/>
  <c r="J127" i="12"/>
  <c r="H127" i="12"/>
  <c r="F127" i="12"/>
  <c r="D127" i="12"/>
  <c r="N126" i="12"/>
  <c r="N125" i="12"/>
  <c r="Q150" i="11"/>
  <c r="Q144" i="11"/>
  <c r="Q151" i="11" s="1"/>
  <c r="I141" i="11"/>
  <c r="I140" i="11"/>
  <c r="H150" i="11" s="1"/>
  <c r="Q157" i="11" s="1"/>
  <c r="L127" i="11"/>
  <c r="J127" i="11"/>
  <c r="H127" i="11"/>
  <c r="F127" i="11"/>
  <c r="D127" i="11"/>
  <c r="N126" i="11"/>
  <c r="N125" i="11"/>
  <c r="Q165" i="10"/>
  <c r="Q163" i="10"/>
  <c r="Q157" i="10"/>
  <c r="Q155" i="10"/>
  <c r="Q150" i="10"/>
  <c r="Q144" i="10"/>
  <c r="Q151" i="10" s="1"/>
  <c r="I141" i="10"/>
  <c r="I140" i="10"/>
  <c r="L135" i="10"/>
  <c r="L131" i="10"/>
  <c r="L127" i="10"/>
  <c r="J127" i="10"/>
  <c r="H127" i="10"/>
  <c r="F127" i="10"/>
  <c r="N127" i="10" s="1"/>
  <c r="D127" i="10"/>
  <c r="N126" i="10"/>
  <c r="N125" i="10"/>
  <c r="Q165" i="9"/>
  <c r="Q163" i="9"/>
  <c r="Q157" i="9"/>
  <c r="Q155" i="9"/>
  <c r="Q150" i="9"/>
  <c r="Q151" i="9" s="1"/>
  <c r="Q144" i="9"/>
  <c r="I141" i="9"/>
  <c r="I140" i="9"/>
  <c r="L135" i="9"/>
  <c r="L131" i="9"/>
  <c r="L127" i="9"/>
  <c r="J127" i="9"/>
  <c r="H127" i="9"/>
  <c r="F127" i="9"/>
  <c r="D127" i="9"/>
  <c r="N126" i="9"/>
  <c r="N125" i="9"/>
  <c r="Q165" i="8"/>
  <c r="Q163" i="8"/>
  <c r="Q157" i="8"/>
  <c r="Q155" i="8"/>
  <c r="Q151" i="8"/>
  <c r="Q150" i="8"/>
  <c r="Q144" i="8"/>
  <c r="I141" i="8"/>
  <c r="H150" i="8" s="1"/>
  <c r="Q153" i="8" s="1"/>
  <c r="I140" i="8"/>
  <c r="L135" i="8"/>
  <c r="L131" i="8"/>
  <c r="L127" i="8"/>
  <c r="J127" i="8"/>
  <c r="H127" i="8"/>
  <c r="F127" i="8"/>
  <c r="D127" i="8"/>
  <c r="N126" i="8"/>
  <c r="N125" i="8"/>
  <c r="H150" i="10" l="1"/>
  <c r="Q153" i="10" s="1"/>
  <c r="N127" i="8"/>
  <c r="H150" i="9"/>
  <c r="N127" i="12"/>
  <c r="L135" i="12" s="1"/>
  <c r="N127" i="9"/>
  <c r="Q159" i="9" s="1"/>
  <c r="L131" i="12"/>
  <c r="Q153" i="12"/>
  <c r="Q165" i="12" s="1"/>
  <c r="Q155" i="12"/>
  <c r="Q163" i="12"/>
  <c r="Q163" i="11"/>
  <c r="N127" i="11"/>
  <c r="Q161" i="12"/>
  <c r="Q159" i="12"/>
  <c r="Q153" i="11"/>
  <c r="Q161" i="9"/>
  <c r="Q161" i="10"/>
  <c r="Q159" i="10"/>
  <c r="Q153" i="9"/>
  <c r="Q161" i="8"/>
  <c r="Q159" i="8"/>
  <c r="Q161" i="11" l="1"/>
  <c r="L135" i="11"/>
  <c r="L131" i="11"/>
  <c r="Q159" i="11"/>
  <c r="Q155" i="11"/>
  <c r="Q165" i="11"/>
  <c r="L127" i="7" l="1"/>
  <c r="J127" i="7"/>
  <c r="H127" i="7"/>
  <c r="F127" i="7"/>
  <c r="D127" i="7"/>
  <c r="N126" i="7"/>
  <c r="N125" i="7"/>
  <c r="N127" i="7" l="1"/>
  <c r="L135" i="7" s="1"/>
  <c r="I140" i="7" l="1"/>
  <c r="L131" i="7" l="1"/>
  <c r="I141" i="7"/>
  <c r="Q150" i="7" l="1"/>
  <c r="H150" i="7"/>
  <c r="Q144" i="7"/>
  <c r="Q157" i="7" l="1"/>
  <c r="Q163" i="7"/>
  <c r="Q151" i="7"/>
  <c r="Q153" i="7" l="1"/>
  <c r="Q155" i="7" l="1"/>
  <c r="Q165" i="7"/>
  <c r="Q161" i="7" l="1"/>
  <c r="Q159" i="7" l="1"/>
</calcChain>
</file>

<file path=xl/comments1.xml><?xml version="1.0" encoding="utf-8"?>
<comments xmlns="http://schemas.openxmlformats.org/spreadsheetml/2006/main">
  <authors>
    <author>Duncan Skelton</author>
  </authors>
  <commentList>
    <comment ref="B98" authorId="0" shapeId="0">
      <text>
        <r>
          <rPr>
            <b/>
            <sz val="8"/>
            <color indexed="81"/>
            <rFont val="Tahoma"/>
            <family val="2"/>
          </rPr>
          <t>Examples may include; the Local authority; NGB; the University; or in some cases may be the same as 'the deliverer'</t>
        </r>
      </text>
    </comment>
    <comment ref="K98" authorId="0" shapeId="0">
      <text>
        <r>
          <rPr>
            <b/>
            <sz val="8"/>
            <color indexed="81"/>
            <rFont val="Tahoma"/>
            <family val="2"/>
          </rPr>
          <t>Select the region in which the project will be delivered (this must be done before CSP and Local Authority)</t>
        </r>
      </text>
    </comment>
    <comment ref="B102" authorId="0" shapeId="0">
      <text>
        <r>
          <rPr>
            <b/>
            <sz val="8"/>
            <color indexed="81"/>
            <rFont val="Tahoma"/>
            <family val="2"/>
          </rPr>
          <t xml:space="preserve">The type of organisation/ individual doing the coaching. </t>
        </r>
        <r>
          <rPr>
            <sz val="8"/>
            <color indexed="81"/>
            <rFont val="Tahoma"/>
            <family val="2"/>
          </rPr>
          <t xml:space="preserve">
</t>
        </r>
      </text>
    </comment>
    <comment ref="B104" authorId="0" shapeId="0">
      <text>
        <r>
          <rPr>
            <b/>
            <sz val="8"/>
            <color indexed="81"/>
            <rFont val="Tahoma"/>
            <family val="2"/>
          </rPr>
          <t>A block is a set of 6-8 sessions. A project can be made up of one or many blocks of sessions.</t>
        </r>
        <r>
          <rPr>
            <sz val="8"/>
            <color indexed="81"/>
            <rFont val="Tahoma"/>
            <family val="2"/>
          </rPr>
          <t xml:space="preserve"> </t>
        </r>
      </text>
    </comment>
    <comment ref="B112" authorId="0" shapeId="0">
      <text>
        <r>
          <rPr>
            <b/>
            <sz val="8"/>
            <color indexed="81"/>
            <rFont val="Tahoma"/>
            <family val="2"/>
          </rPr>
          <t xml:space="preserve">Select HE = Higher Education e.g. university or FE = Further Education e.g. college if appropriate
</t>
        </r>
        <r>
          <rPr>
            <sz val="8"/>
            <color indexed="81"/>
            <rFont val="Tahoma"/>
            <family val="2"/>
          </rPr>
          <t xml:space="preserve">
</t>
        </r>
      </text>
    </comment>
    <comment ref="B114" authorId="0" shapeId="0">
      <text>
        <r>
          <rPr>
            <b/>
            <sz val="8"/>
            <color indexed="81"/>
            <rFont val="Tahoma"/>
            <family val="2"/>
          </rPr>
          <t xml:space="preserve">Select 'Yes' if the majority of participants will have disabilities. </t>
        </r>
        <r>
          <rPr>
            <sz val="8"/>
            <color indexed="81"/>
            <rFont val="Tahoma"/>
            <family val="2"/>
          </rPr>
          <t xml:space="preserve">
</t>
        </r>
      </text>
    </comment>
    <comment ref="B139" authorId="0" shapeId="0">
      <text>
        <r>
          <rPr>
            <b/>
            <sz val="8"/>
            <color indexed="81"/>
            <rFont val="Tahoma"/>
            <family val="2"/>
          </rPr>
          <t>Explain the costs of the project.  Insert the expenditure and income amounts for the total project cost and not just Sport England's Sportivate contribution. All project income, in kind or in cash, must be recorded in the Project income cells and must also be reflected and offset in the project expenditure box (as for example, in a profit-loss account). If it is not, the calculation made by the spreadsheet will not result in an accurate claim.   It is expected that the Total Project Income will be lower than the Total Project Expenditure and the difference is the Sportivate Funding Request.</t>
        </r>
        <r>
          <rPr>
            <sz val="8"/>
            <color indexed="81"/>
            <rFont val="Tahoma"/>
            <family val="2"/>
          </rPr>
          <t xml:space="preserve">
</t>
        </r>
      </text>
    </comment>
    <comment ref="K139" authorId="0" shapeId="0">
      <text>
        <r>
          <rPr>
            <b/>
            <sz val="8"/>
            <color indexed="81"/>
            <rFont val="Tahoma"/>
            <family val="2"/>
          </rPr>
          <t>Show any resources that you are using but not paying for and their estimated value here:</t>
        </r>
      </text>
    </comment>
    <comment ref="Q148" authorId="0" shapeId="0">
      <text>
        <r>
          <rPr>
            <b/>
            <sz val="8"/>
            <color indexed="81"/>
            <rFont val="Tahoma"/>
            <family val="2"/>
          </rPr>
          <t>If Participant income is to be used towards the future sustainability of the project rather than used to cover some of the costs of the sessions, please use the 'Income details' cell rather than the 'Amount' cell so that it is not calculated as a contribution towards the costs of the project.</t>
        </r>
        <r>
          <rPr>
            <sz val="8"/>
            <color indexed="81"/>
            <rFont val="Tahoma"/>
            <family val="2"/>
          </rPr>
          <t xml:space="preserve">
</t>
        </r>
      </text>
    </comment>
  </commentList>
</comments>
</file>

<file path=xl/comments2.xml><?xml version="1.0" encoding="utf-8"?>
<comments xmlns="http://schemas.openxmlformats.org/spreadsheetml/2006/main">
  <authors>
    <author>Duncan Skelton</author>
  </authors>
  <commentList>
    <comment ref="B98" authorId="0" shapeId="0">
      <text>
        <r>
          <rPr>
            <b/>
            <sz val="8"/>
            <color indexed="81"/>
            <rFont val="Tahoma"/>
            <family val="2"/>
          </rPr>
          <t>Examples may include; the Local authority; NGB; the University; or in some cases may be the same as 'the deliverer'</t>
        </r>
      </text>
    </comment>
    <comment ref="K98" authorId="0" shapeId="0">
      <text>
        <r>
          <rPr>
            <b/>
            <sz val="8"/>
            <color indexed="81"/>
            <rFont val="Tahoma"/>
            <family val="2"/>
          </rPr>
          <t>Select the region in which the project will be delivered (this must be done before CSP and Local Authority)</t>
        </r>
      </text>
    </comment>
    <comment ref="B102" authorId="0" shapeId="0">
      <text>
        <r>
          <rPr>
            <b/>
            <sz val="8"/>
            <color indexed="81"/>
            <rFont val="Tahoma"/>
            <family val="2"/>
          </rPr>
          <t xml:space="preserve">The type of organisation/ individual doing the coaching. </t>
        </r>
        <r>
          <rPr>
            <sz val="8"/>
            <color indexed="81"/>
            <rFont val="Tahoma"/>
            <family val="2"/>
          </rPr>
          <t xml:space="preserve">
</t>
        </r>
      </text>
    </comment>
    <comment ref="B104" authorId="0" shapeId="0">
      <text>
        <r>
          <rPr>
            <b/>
            <sz val="8"/>
            <color indexed="81"/>
            <rFont val="Tahoma"/>
            <family val="2"/>
          </rPr>
          <t>A block is a set of 6-8 sessions. A project can be made up of one or many blocks of sessions.</t>
        </r>
        <r>
          <rPr>
            <sz val="8"/>
            <color indexed="81"/>
            <rFont val="Tahoma"/>
            <family val="2"/>
          </rPr>
          <t xml:space="preserve"> </t>
        </r>
      </text>
    </comment>
    <comment ref="B112" authorId="0" shapeId="0">
      <text>
        <r>
          <rPr>
            <b/>
            <sz val="8"/>
            <color indexed="81"/>
            <rFont val="Tahoma"/>
            <family val="2"/>
          </rPr>
          <t xml:space="preserve">Select HE = Higher Education e.g. university or FE = Further Education e.g. college if appropriate
</t>
        </r>
        <r>
          <rPr>
            <sz val="8"/>
            <color indexed="81"/>
            <rFont val="Tahoma"/>
            <family val="2"/>
          </rPr>
          <t xml:space="preserve">
</t>
        </r>
      </text>
    </comment>
    <comment ref="B114" authorId="0" shapeId="0">
      <text>
        <r>
          <rPr>
            <b/>
            <sz val="8"/>
            <color indexed="81"/>
            <rFont val="Tahoma"/>
            <family val="2"/>
          </rPr>
          <t xml:space="preserve">Select 'Yes' if the majority of participants will have disabilities. </t>
        </r>
        <r>
          <rPr>
            <sz val="8"/>
            <color indexed="81"/>
            <rFont val="Tahoma"/>
            <family val="2"/>
          </rPr>
          <t xml:space="preserve">
</t>
        </r>
      </text>
    </comment>
    <comment ref="B139" authorId="0" shapeId="0">
      <text>
        <r>
          <rPr>
            <b/>
            <sz val="8"/>
            <color indexed="81"/>
            <rFont val="Tahoma"/>
            <family val="2"/>
          </rPr>
          <t>Explain the costs of the project.  Insert the expenditure and income amounts for the total project cost and not just Sport England's Sportivate contribution. All project income, in kind or in cash, must be recorded in the Project income cells and must also be reflected and offset in the project expenditure box (as for example, in a profit-loss account). If it is not, the calculation made by the spreadsheet will not result in an accurate claim.   It is expected that the Total Project Income will be lower than the Total Project Expenditure and the difference is the Sportivate Funding Request.</t>
        </r>
        <r>
          <rPr>
            <sz val="8"/>
            <color indexed="81"/>
            <rFont val="Tahoma"/>
            <family val="2"/>
          </rPr>
          <t xml:space="preserve">
</t>
        </r>
      </text>
    </comment>
    <comment ref="K139" authorId="0" shapeId="0">
      <text>
        <r>
          <rPr>
            <b/>
            <sz val="8"/>
            <color indexed="81"/>
            <rFont val="Tahoma"/>
            <family val="2"/>
          </rPr>
          <t>Show any resources that you are using but not paying for and their estimated value here:</t>
        </r>
      </text>
    </comment>
    <comment ref="Q148" authorId="0" shapeId="0">
      <text>
        <r>
          <rPr>
            <b/>
            <sz val="8"/>
            <color indexed="81"/>
            <rFont val="Tahoma"/>
            <family val="2"/>
          </rPr>
          <t>If Participant income is to be used towards the future sustainability of the project rather than used to cover some of the costs of the sessions, please use the 'Income details' cell rather than the 'Amount' cell so that it is not calculated as a contribution towards the costs of the project.</t>
        </r>
        <r>
          <rPr>
            <sz val="8"/>
            <color indexed="81"/>
            <rFont val="Tahoma"/>
            <family val="2"/>
          </rPr>
          <t xml:space="preserve">
</t>
        </r>
      </text>
    </comment>
  </commentList>
</comments>
</file>

<file path=xl/comments3.xml><?xml version="1.0" encoding="utf-8"?>
<comments xmlns="http://schemas.openxmlformats.org/spreadsheetml/2006/main">
  <authors>
    <author>Duncan Skelton</author>
  </authors>
  <commentList>
    <comment ref="B98" authorId="0" shapeId="0">
      <text>
        <r>
          <rPr>
            <b/>
            <sz val="8"/>
            <color indexed="81"/>
            <rFont val="Tahoma"/>
            <family val="2"/>
          </rPr>
          <t>Examples may include; the Local authority; NGB; the University; or in some cases may be the same as 'the deliverer'</t>
        </r>
      </text>
    </comment>
    <comment ref="K98" authorId="0" shapeId="0">
      <text>
        <r>
          <rPr>
            <b/>
            <sz val="8"/>
            <color indexed="81"/>
            <rFont val="Tahoma"/>
            <family val="2"/>
          </rPr>
          <t>Select the region in which the project will be delivered (this must be done before CSP and Local Authority)</t>
        </r>
      </text>
    </comment>
    <comment ref="B102" authorId="0" shapeId="0">
      <text>
        <r>
          <rPr>
            <b/>
            <sz val="8"/>
            <color indexed="81"/>
            <rFont val="Tahoma"/>
            <family val="2"/>
          </rPr>
          <t xml:space="preserve">The type of organisation/ individual doing the coaching. </t>
        </r>
        <r>
          <rPr>
            <sz val="8"/>
            <color indexed="81"/>
            <rFont val="Tahoma"/>
            <family val="2"/>
          </rPr>
          <t xml:space="preserve">
</t>
        </r>
      </text>
    </comment>
    <comment ref="B104" authorId="0" shapeId="0">
      <text>
        <r>
          <rPr>
            <b/>
            <sz val="8"/>
            <color indexed="81"/>
            <rFont val="Tahoma"/>
            <family val="2"/>
          </rPr>
          <t>A block is a set of 6-8 sessions. A project can be made up of one or many blocks of sessions.</t>
        </r>
        <r>
          <rPr>
            <sz val="8"/>
            <color indexed="81"/>
            <rFont val="Tahoma"/>
            <family val="2"/>
          </rPr>
          <t xml:space="preserve"> </t>
        </r>
      </text>
    </comment>
    <comment ref="B112" authorId="0" shapeId="0">
      <text>
        <r>
          <rPr>
            <b/>
            <sz val="8"/>
            <color indexed="81"/>
            <rFont val="Tahoma"/>
            <family val="2"/>
          </rPr>
          <t xml:space="preserve">Select HE = Higher Education e.g. university or FE = Further Education e.g. college if appropriate
</t>
        </r>
        <r>
          <rPr>
            <sz val="8"/>
            <color indexed="81"/>
            <rFont val="Tahoma"/>
            <family val="2"/>
          </rPr>
          <t xml:space="preserve">
</t>
        </r>
      </text>
    </comment>
    <comment ref="B114" authorId="0" shapeId="0">
      <text>
        <r>
          <rPr>
            <b/>
            <sz val="8"/>
            <color indexed="81"/>
            <rFont val="Tahoma"/>
            <family val="2"/>
          </rPr>
          <t xml:space="preserve">Select 'Yes' if the majority of participants will have disabilities. </t>
        </r>
        <r>
          <rPr>
            <sz val="8"/>
            <color indexed="81"/>
            <rFont val="Tahoma"/>
            <family val="2"/>
          </rPr>
          <t xml:space="preserve">
</t>
        </r>
      </text>
    </comment>
    <comment ref="B139" authorId="0" shapeId="0">
      <text>
        <r>
          <rPr>
            <b/>
            <sz val="8"/>
            <color indexed="81"/>
            <rFont val="Tahoma"/>
            <family val="2"/>
          </rPr>
          <t>Explain the costs of the project.  Insert the expenditure and income amounts for the total project cost and not just Sport England's Sportivate contribution. All project income, in kind or in cash, must be recorded in the Project income cells and must also be reflected and offset in the project expenditure box (as for example, in a profit-loss account). If it is not, the calculation made by the spreadsheet will not result in an accurate claim.   It is expected that the Total Project Income will be lower than the Total Project Expenditure and the difference is the Sportivate Funding Request.</t>
        </r>
        <r>
          <rPr>
            <sz val="8"/>
            <color indexed="81"/>
            <rFont val="Tahoma"/>
            <family val="2"/>
          </rPr>
          <t xml:space="preserve">
</t>
        </r>
      </text>
    </comment>
    <comment ref="K139" authorId="0" shapeId="0">
      <text>
        <r>
          <rPr>
            <b/>
            <sz val="8"/>
            <color indexed="81"/>
            <rFont val="Tahoma"/>
            <family val="2"/>
          </rPr>
          <t>Show any resources that you are using but not paying for and their estimated value here:</t>
        </r>
      </text>
    </comment>
    <comment ref="Q148" authorId="0" shapeId="0">
      <text>
        <r>
          <rPr>
            <b/>
            <sz val="8"/>
            <color indexed="81"/>
            <rFont val="Tahoma"/>
            <family val="2"/>
          </rPr>
          <t>If Participant income is to be used towards the future sustainability of the project rather than used to cover some of the costs of the sessions, please use the 'Income details' cell rather than the 'Amount' cell so that it is not calculated as a contribution towards the costs of the project.</t>
        </r>
        <r>
          <rPr>
            <sz val="8"/>
            <color indexed="81"/>
            <rFont val="Tahoma"/>
            <family val="2"/>
          </rPr>
          <t xml:space="preserve">
</t>
        </r>
      </text>
    </comment>
  </commentList>
</comments>
</file>

<file path=xl/comments4.xml><?xml version="1.0" encoding="utf-8"?>
<comments xmlns="http://schemas.openxmlformats.org/spreadsheetml/2006/main">
  <authors>
    <author>Duncan Skelton</author>
  </authors>
  <commentList>
    <comment ref="B98" authorId="0" shapeId="0">
      <text>
        <r>
          <rPr>
            <b/>
            <sz val="8"/>
            <color indexed="81"/>
            <rFont val="Tahoma"/>
            <family val="2"/>
          </rPr>
          <t>Examples may include; the Local authority; NGB; the University; or in some cases may be the same as 'the deliverer'</t>
        </r>
      </text>
    </comment>
    <comment ref="K98" authorId="0" shapeId="0">
      <text>
        <r>
          <rPr>
            <b/>
            <sz val="8"/>
            <color indexed="81"/>
            <rFont val="Tahoma"/>
            <family val="2"/>
          </rPr>
          <t>Select the region in which the project will be delivered (this must be done before CSP and Local Authority)</t>
        </r>
      </text>
    </comment>
    <comment ref="B102" authorId="0" shapeId="0">
      <text>
        <r>
          <rPr>
            <b/>
            <sz val="8"/>
            <color indexed="81"/>
            <rFont val="Tahoma"/>
            <family val="2"/>
          </rPr>
          <t xml:space="preserve">The type of organisation/ individual doing the coaching. </t>
        </r>
        <r>
          <rPr>
            <sz val="8"/>
            <color indexed="81"/>
            <rFont val="Tahoma"/>
            <family val="2"/>
          </rPr>
          <t xml:space="preserve">
</t>
        </r>
      </text>
    </comment>
    <comment ref="B104" authorId="0" shapeId="0">
      <text>
        <r>
          <rPr>
            <b/>
            <sz val="8"/>
            <color indexed="81"/>
            <rFont val="Tahoma"/>
            <family val="2"/>
          </rPr>
          <t>A block is a set of 6-8 sessions. A project can be made up of one or many blocks of sessions.</t>
        </r>
        <r>
          <rPr>
            <sz val="8"/>
            <color indexed="81"/>
            <rFont val="Tahoma"/>
            <family val="2"/>
          </rPr>
          <t xml:space="preserve"> </t>
        </r>
      </text>
    </comment>
    <comment ref="B112" authorId="0" shapeId="0">
      <text>
        <r>
          <rPr>
            <b/>
            <sz val="8"/>
            <color indexed="81"/>
            <rFont val="Tahoma"/>
            <family val="2"/>
          </rPr>
          <t xml:space="preserve">Select HE = Higher Education e.g. university or FE = Further Education e.g. college if appropriate
</t>
        </r>
        <r>
          <rPr>
            <sz val="8"/>
            <color indexed="81"/>
            <rFont val="Tahoma"/>
            <family val="2"/>
          </rPr>
          <t xml:space="preserve">
</t>
        </r>
      </text>
    </comment>
    <comment ref="B114" authorId="0" shapeId="0">
      <text>
        <r>
          <rPr>
            <b/>
            <sz val="8"/>
            <color indexed="81"/>
            <rFont val="Tahoma"/>
            <family val="2"/>
          </rPr>
          <t xml:space="preserve">Select 'Yes' if the majority of participants will have disabilities. </t>
        </r>
        <r>
          <rPr>
            <sz val="8"/>
            <color indexed="81"/>
            <rFont val="Tahoma"/>
            <family val="2"/>
          </rPr>
          <t xml:space="preserve">
</t>
        </r>
      </text>
    </comment>
    <comment ref="B139" authorId="0" shapeId="0">
      <text>
        <r>
          <rPr>
            <b/>
            <sz val="8"/>
            <color indexed="81"/>
            <rFont val="Tahoma"/>
            <family val="2"/>
          </rPr>
          <t>Explain the costs of the project.  Insert the expenditure and income amounts for the total project cost and not just Sport England's Sportivate contribution. All project income, in kind or in cash, must be recorded in the Project income cells and must also be reflected and offset in the project expenditure box (as for example, in a profit-loss account). If it is not, the calculation made by the spreadsheet will not result in an accurate claim.   It is expected that the Total Project Income will be lower than the Total Project Expenditure and the difference is the Sportivate Funding Request.</t>
        </r>
        <r>
          <rPr>
            <sz val="8"/>
            <color indexed="81"/>
            <rFont val="Tahoma"/>
            <family val="2"/>
          </rPr>
          <t xml:space="preserve">
</t>
        </r>
      </text>
    </comment>
    <comment ref="K139" authorId="0" shapeId="0">
      <text>
        <r>
          <rPr>
            <b/>
            <sz val="8"/>
            <color indexed="81"/>
            <rFont val="Tahoma"/>
            <family val="2"/>
          </rPr>
          <t>Show any resources that you are using but not paying for and their estimated value here:</t>
        </r>
      </text>
    </comment>
    <comment ref="Q148" authorId="0" shapeId="0">
      <text>
        <r>
          <rPr>
            <b/>
            <sz val="8"/>
            <color indexed="81"/>
            <rFont val="Tahoma"/>
            <family val="2"/>
          </rPr>
          <t>If Participant income is to be used towards the future sustainability of the project rather than used to cover some of the costs of the sessions, please use the 'Income details' cell rather than the 'Amount' cell so that it is not calculated as a contribution towards the costs of the project.</t>
        </r>
        <r>
          <rPr>
            <sz val="8"/>
            <color indexed="81"/>
            <rFont val="Tahoma"/>
            <family val="2"/>
          </rPr>
          <t xml:space="preserve">
</t>
        </r>
      </text>
    </comment>
  </commentList>
</comments>
</file>

<file path=xl/comments5.xml><?xml version="1.0" encoding="utf-8"?>
<comments xmlns="http://schemas.openxmlformats.org/spreadsheetml/2006/main">
  <authors>
    <author>Duncan Skelton</author>
  </authors>
  <commentList>
    <comment ref="B98" authorId="0" shapeId="0">
      <text>
        <r>
          <rPr>
            <b/>
            <sz val="8"/>
            <color indexed="81"/>
            <rFont val="Tahoma"/>
            <family val="2"/>
          </rPr>
          <t>Examples may include; the Local authority; NGB; the University; or in some cases may be the same as 'the deliverer'</t>
        </r>
      </text>
    </comment>
    <comment ref="K98" authorId="0" shapeId="0">
      <text>
        <r>
          <rPr>
            <b/>
            <sz val="8"/>
            <color indexed="81"/>
            <rFont val="Tahoma"/>
            <family val="2"/>
          </rPr>
          <t>Select the region in which the project will be delivered (this must be done before CSP and Local Authority)</t>
        </r>
      </text>
    </comment>
    <comment ref="B102" authorId="0" shapeId="0">
      <text>
        <r>
          <rPr>
            <b/>
            <sz val="8"/>
            <color indexed="81"/>
            <rFont val="Tahoma"/>
            <family val="2"/>
          </rPr>
          <t xml:space="preserve">The type of organisation/ individual doing the coaching. </t>
        </r>
        <r>
          <rPr>
            <sz val="8"/>
            <color indexed="81"/>
            <rFont val="Tahoma"/>
            <family val="2"/>
          </rPr>
          <t xml:space="preserve">
</t>
        </r>
      </text>
    </comment>
    <comment ref="B104" authorId="0" shapeId="0">
      <text>
        <r>
          <rPr>
            <b/>
            <sz val="8"/>
            <color indexed="81"/>
            <rFont val="Tahoma"/>
            <family val="2"/>
          </rPr>
          <t>A block is a set of 6-8 sessions. A project can be made up of one or many blocks of sessions.</t>
        </r>
        <r>
          <rPr>
            <sz val="8"/>
            <color indexed="81"/>
            <rFont val="Tahoma"/>
            <family val="2"/>
          </rPr>
          <t xml:space="preserve"> </t>
        </r>
      </text>
    </comment>
    <comment ref="B112" authorId="0" shapeId="0">
      <text>
        <r>
          <rPr>
            <b/>
            <sz val="8"/>
            <color indexed="81"/>
            <rFont val="Tahoma"/>
            <family val="2"/>
          </rPr>
          <t xml:space="preserve">Select HE = Higher Education e.g. university or FE = Further Education e.g. college if appropriate
</t>
        </r>
        <r>
          <rPr>
            <sz val="8"/>
            <color indexed="81"/>
            <rFont val="Tahoma"/>
            <family val="2"/>
          </rPr>
          <t xml:space="preserve">
</t>
        </r>
      </text>
    </comment>
    <comment ref="B114" authorId="0" shapeId="0">
      <text>
        <r>
          <rPr>
            <b/>
            <sz val="8"/>
            <color indexed="81"/>
            <rFont val="Tahoma"/>
            <family val="2"/>
          </rPr>
          <t xml:space="preserve">Select 'Yes' if the majority of participants will have disabilities. </t>
        </r>
        <r>
          <rPr>
            <sz val="8"/>
            <color indexed="81"/>
            <rFont val="Tahoma"/>
            <family val="2"/>
          </rPr>
          <t xml:space="preserve">
</t>
        </r>
      </text>
    </comment>
    <comment ref="B139" authorId="0" shapeId="0">
      <text>
        <r>
          <rPr>
            <b/>
            <sz val="8"/>
            <color indexed="81"/>
            <rFont val="Tahoma"/>
            <family val="2"/>
          </rPr>
          <t>Explain the costs of the project.  Insert the expenditure and income amounts for the total project cost and not just Sport England's Sportivate contribution. All project income, in kind or in cash, must be recorded in the Project income cells and must also be reflected and offset in the project expenditure box (as for example, in a profit-loss account). If it is not, the calculation made by the spreadsheet will not result in an accurate claim.   It is expected that the Total Project Income will be lower than the Total Project Expenditure and the difference is the Sportivate Funding Request.</t>
        </r>
        <r>
          <rPr>
            <sz val="8"/>
            <color indexed="81"/>
            <rFont val="Tahoma"/>
            <family val="2"/>
          </rPr>
          <t xml:space="preserve">
</t>
        </r>
      </text>
    </comment>
    <comment ref="K139" authorId="0" shapeId="0">
      <text>
        <r>
          <rPr>
            <b/>
            <sz val="8"/>
            <color indexed="81"/>
            <rFont val="Tahoma"/>
            <family val="2"/>
          </rPr>
          <t>Show any resources that you are using but not paying for and their estimated value here:</t>
        </r>
      </text>
    </comment>
    <comment ref="Q148" authorId="0" shapeId="0">
      <text>
        <r>
          <rPr>
            <b/>
            <sz val="8"/>
            <color indexed="81"/>
            <rFont val="Tahoma"/>
            <family val="2"/>
          </rPr>
          <t>If Participant income is to be used towards the future sustainability of the project rather than used to cover some of the costs of the sessions, please use the 'Income details' cell rather than the 'Amount' cell so that it is not calculated as a contribution towards the costs of the project.</t>
        </r>
        <r>
          <rPr>
            <sz val="8"/>
            <color indexed="81"/>
            <rFont val="Tahoma"/>
            <family val="2"/>
          </rPr>
          <t xml:space="preserve">
</t>
        </r>
      </text>
    </comment>
  </commentList>
</comments>
</file>

<file path=xl/comments6.xml><?xml version="1.0" encoding="utf-8"?>
<comments xmlns="http://schemas.openxmlformats.org/spreadsheetml/2006/main">
  <authors>
    <author>Duncan Skelton</author>
  </authors>
  <commentList>
    <comment ref="B98" authorId="0" shapeId="0">
      <text>
        <r>
          <rPr>
            <b/>
            <sz val="8"/>
            <color indexed="81"/>
            <rFont val="Tahoma"/>
            <family val="2"/>
          </rPr>
          <t>Examples may include; the Local authority; NGB; the University; or in some cases may be the same as 'the deliverer'</t>
        </r>
      </text>
    </comment>
    <comment ref="K98" authorId="0" shapeId="0">
      <text>
        <r>
          <rPr>
            <b/>
            <sz val="8"/>
            <color indexed="81"/>
            <rFont val="Tahoma"/>
            <family val="2"/>
          </rPr>
          <t>Select the region in which the project will be delivered (this must be done before CSP and Local Authority)</t>
        </r>
      </text>
    </comment>
    <comment ref="B102" authorId="0" shapeId="0">
      <text>
        <r>
          <rPr>
            <b/>
            <sz val="8"/>
            <color indexed="81"/>
            <rFont val="Tahoma"/>
            <family val="2"/>
          </rPr>
          <t xml:space="preserve">The type of organisation/ individual doing the coaching. </t>
        </r>
        <r>
          <rPr>
            <sz val="8"/>
            <color indexed="81"/>
            <rFont val="Tahoma"/>
            <family val="2"/>
          </rPr>
          <t xml:space="preserve">
</t>
        </r>
      </text>
    </comment>
    <comment ref="B104" authorId="0" shapeId="0">
      <text>
        <r>
          <rPr>
            <b/>
            <sz val="8"/>
            <color indexed="81"/>
            <rFont val="Tahoma"/>
            <family val="2"/>
          </rPr>
          <t>A block is a set of 6-8 sessions. A project can be made up of one or many blocks of sessions.</t>
        </r>
        <r>
          <rPr>
            <sz val="8"/>
            <color indexed="81"/>
            <rFont val="Tahoma"/>
            <family val="2"/>
          </rPr>
          <t xml:space="preserve"> </t>
        </r>
      </text>
    </comment>
    <comment ref="B112" authorId="0" shapeId="0">
      <text>
        <r>
          <rPr>
            <b/>
            <sz val="8"/>
            <color indexed="81"/>
            <rFont val="Tahoma"/>
            <family val="2"/>
          </rPr>
          <t xml:space="preserve">Select HE = Higher Education e.g. university or FE = Further Education e.g. college if appropriate
</t>
        </r>
        <r>
          <rPr>
            <sz val="8"/>
            <color indexed="81"/>
            <rFont val="Tahoma"/>
            <family val="2"/>
          </rPr>
          <t xml:space="preserve">
</t>
        </r>
      </text>
    </comment>
    <comment ref="B114" authorId="0" shapeId="0">
      <text>
        <r>
          <rPr>
            <b/>
            <sz val="8"/>
            <color indexed="81"/>
            <rFont val="Tahoma"/>
            <family val="2"/>
          </rPr>
          <t xml:space="preserve">Select 'Yes' if the majority of participants will have disabilities. </t>
        </r>
        <r>
          <rPr>
            <sz val="8"/>
            <color indexed="81"/>
            <rFont val="Tahoma"/>
            <family val="2"/>
          </rPr>
          <t xml:space="preserve">
</t>
        </r>
      </text>
    </comment>
    <comment ref="B139" authorId="0" shapeId="0">
      <text>
        <r>
          <rPr>
            <b/>
            <sz val="8"/>
            <color indexed="81"/>
            <rFont val="Tahoma"/>
            <family val="2"/>
          </rPr>
          <t>Explain the costs of the project.  Insert the expenditure and income amounts for the total project cost and not just Sport England's Sportivate contribution. All project income, in kind or in cash, must be recorded in the Project income cells and must also be reflected and offset in the project expenditure box (as for example, in a profit-loss account). If it is not, the calculation made by the spreadsheet will not result in an accurate claim.   It is expected that the Total Project Income will be lower than the Total Project Expenditure and the difference is the Sportivate Funding Request.</t>
        </r>
        <r>
          <rPr>
            <sz val="8"/>
            <color indexed="81"/>
            <rFont val="Tahoma"/>
            <family val="2"/>
          </rPr>
          <t xml:space="preserve">
</t>
        </r>
      </text>
    </comment>
    <comment ref="K139" authorId="0" shapeId="0">
      <text>
        <r>
          <rPr>
            <b/>
            <sz val="8"/>
            <color indexed="81"/>
            <rFont val="Tahoma"/>
            <family val="2"/>
          </rPr>
          <t>Show any resources that you are using but not paying for and their estimated value here:</t>
        </r>
      </text>
    </comment>
    <comment ref="Q148" authorId="0" shapeId="0">
      <text>
        <r>
          <rPr>
            <b/>
            <sz val="8"/>
            <color indexed="81"/>
            <rFont val="Tahoma"/>
            <family val="2"/>
          </rPr>
          <t>If Participant income is to be used towards the future sustainability of the project rather than used to cover some of the costs of the sessions, please use the 'Income details' cell rather than the 'Amount' cell so that it is not calculated as a contribution towards the costs of the project.</t>
        </r>
        <r>
          <rPr>
            <sz val="8"/>
            <color indexed="81"/>
            <rFont val="Tahoma"/>
            <family val="2"/>
          </rPr>
          <t xml:space="preserve">
</t>
        </r>
      </text>
    </comment>
  </commentList>
</comments>
</file>

<file path=xl/sharedStrings.xml><?xml version="1.0" encoding="utf-8"?>
<sst xmlns="http://schemas.openxmlformats.org/spreadsheetml/2006/main" count="3243" uniqueCount="534">
  <si>
    <t>Deliverer Type</t>
  </si>
  <si>
    <t>Region</t>
  </si>
  <si>
    <t>CSP</t>
  </si>
  <si>
    <t>Local Authorities East</t>
  </si>
  <si>
    <t>Local Authorities East Midlands</t>
  </si>
  <si>
    <t>Local Authorities London</t>
  </si>
  <si>
    <t>Local Authorities North East</t>
  </si>
  <si>
    <t>Local Authorities North West</t>
  </si>
  <si>
    <t>Local Authorities South East</t>
  </si>
  <si>
    <t>Local Authorities South West</t>
  </si>
  <si>
    <t>Local Authorities West Midlands</t>
  </si>
  <si>
    <t>Local Authorities Yorkshire</t>
  </si>
  <si>
    <t>Delivery Quarter</t>
  </si>
  <si>
    <t>No. of Sessions</t>
  </si>
  <si>
    <t>No. of Blocks</t>
  </si>
  <si>
    <t>Setting Type</t>
  </si>
  <si>
    <t>Sport</t>
  </si>
  <si>
    <t>Sporting Champion?</t>
  </si>
  <si>
    <t>Disability focus?</t>
  </si>
  <si>
    <t>HE/FE Project</t>
  </si>
  <si>
    <t xml:space="preserve">NGB Involvement </t>
  </si>
  <si>
    <t>College/HEI Staff</t>
  </si>
  <si>
    <t>East</t>
  </si>
  <si>
    <t>Active Norfolk</t>
  </si>
  <si>
    <t>Breckland</t>
  </si>
  <si>
    <t>Camden</t>
  </si>
  <si>
    <t>Cheshire East UA</t>
  </si>
  <si>
    <t>East Riding of Yorkshire UA</t>
  </si>
  <si>
    <t>January - March</t>
  </si>
  <si>
    <t>College/HEI Venue</t>
  </si>
  <si>
    <t>Aerobics/Fitness/Boxercise</t>
  </si>
  <si>
    <t>Yes</t>
  </si>
  <si>
    <t>HE</t>
  </si>
  <si>
    <t>Provider/Deliverer</t>
  </si>
  <si>
    <t>Comm. Sports Trust Staff</t>
  </si>
  <si>
    <t>Broadland</t>
  </si>
  <si>
    <t>Islington</t>
  </si>
  <si>
    <t>Cheshire West and Chester UA</t>
  </si>
  <si>
    <t>Dudley</t>
  </si>
  <si>
    <t>Kingston upon Hull UA</t>
  </si>
  <si>
    <t>April - June</t>
  </si>
  <si>
    <t>College/HEI and Club Venues</t>
  </si>
  <si>
    <t>American Football</t>
  </si>
  <si>
    <t>No</t>
  </si>
  <si>
    <t>FE</t>
  </si>
  <si>
    <t>Provider of advice</t>
  </si>
  <si>
    <t>Comm. Sports Organisation Staff</t>
  </si>
  <si>
    <t>London</t>
  </si>
  <si>
    <t>Living Sport</t>
  </si>
  <si>
    <t>Great Yarmouth</t>
  </si>
  <si>
    <t>Kensington and Chelsea</t>
  </si>
  <si>
    <t>Darlington UA</t>
  </si>
  <si>
    <t>Warrington UA</t>
  </si>
  <si>
    <t>Sandwell</t>
  </si>
  <si>
    <t>North East Lincolnshire UA</t>
  </si>
  <si>
    <t>July - September</t>
  </si>
  <si>
    <t>Community Facility</t>
  </si>
  <si>
    <t>Angling/Fishing</t>
  </si>
  <si>
    <t>Both HE and FE</t>
  </si>
  <si>
    <t>Provider of materials/equipment</t>
  </si>
  <si>
    <t>CSP Staff</t>
  </si>
  <si>
    <t>North East</t>
  </si>
  <si>
    <t>Kings Lynn and West Norfolk</t>
  </si>
  <si>
    <t>Lambeth</t>
  </si>
  <si>
    <t>Hartlepool UA</t>
  </si>
  <si>
    <t>Multi-Borough/City/District/UA</t>
  </si>
  <si>
    <t>Walsall</t>
  </si>
  <si>
    <t>North Lincolnshire UA</t>
  </si>
  <si>
    <t>October - December</t>
  </si>
  <si>
    <t>Leisure Centre</t>
  </si>
  <si>
    <t>Aquafit/Aquacise/Aqua Aerobics</t>
  </si>
  <si>
    <t xml:space="preserve">Provider of marketing/promotions </t>
  </si>
  <si>
    <t>Football In The Comm. Staff</t>
  </si>
  <si>
    <t>North West</t>
  </si>
  <si>
    <t>Suffolk Sport</t>
  </si>
  <si>
    <t>North Norfolk</t>
  </si>
  <si>
    <t>Southwark</t>
  </si>
  <si>
    <t>Middlesbrough UA</t>
  </si>
  <si>
    <t>Wolverhampton</t>
  </si>
  <si>
    <t>Mixture</t>
  </si>
  <si>
    <t>Archery</t>
  </si>
  <si>
    <t xml:space="preserve">Provider of NGB branded product </t>
  </si>
  <si>
    <t>LA Sports Dev. Staff</t>
  </si>
  <si>
    <t>South East</t>
  </si>
  <si>
    <t>Norwich</t>
  </si>
  <si>
    <t>Wandsworth</t>
  </si>
  <si>
    <t>Redcar and Cleveland UA</t>
  </si>
  <si>
    <t>Craven</t>
  </si>
  <si>
    <t>Other</t>
  </si>
  <si>
    <t>Athletics:Track and Field</t>
  </si>
  <si>
    <t>More than one of the above</t>
  </si>
  <si>
    <t>Leisure Centre Staff</t>
  </si>
  <si>
    <t>South West</t>
  </si>
  <si>
    <t>South Norfolk</t>
  </si>
  <si>
    <t>Westminster</t>
  </si>
  <si>
    <t>Stockton on Tees UA</t>
  </si>
  <si>
    <t>Coventry UA</t>
  </si>
  <si>
    <t>Hambleton</t>
  </si>
  <si>
    <t>Park/Open Space</t>
  </si>
  <si>
    <t>Aus. Rules Football</t>
  </si>
  <si>
    <t xml:space="preserve">West Midlands </t>
  </si>
  <si>
    <t>North Warwickshire</t>
  </si>
  <si>
    <t>Harrogate</t>
  </si>
  <si>
    <t>Private Organisation Venue</t>
  </si>
  <si>
    <t>Badminton</t>
  </si>
  <si>
    <t>NGB Staff</t>
  </si>
  <si>
    <t>Yorkshire</t>
  </si>
  <si>
    <t>Barking and Dagenham</t>
  </si>
  <si>
    <t>Gateshead</t>
  </si>
  <si>
    <t>Nuneaton and Bedworth</t>
  </si>
  <si>
    <t>Richmondshire</t>
  </si>
  <si>
    <t>School Venue</t>
  </si>
  <si>
    <t>Baseball</t>
  </si>
  <si>
    <t>Bexley</t>
  </si>
  <si>
    <t>Newcastle upon Tyne</t>
  </si>
  <si>
    <t>Rugby</t>
  </si>
  <si>
    <t>Ryedale</t>
  </si>
  <si>
    <t>School and Club Venues</t>
  </si>
  <si>
    <t>Basketball</t>
  </si>
  <si>
    <t>Private Organisation Staff</t>
  </si>
  <si>
    <t>City of London</t>
  </si>
  <si>
    <t>North Tyneside</t>
  </si>
  <si>
    <t>Solihull UA</t>
  </si>
  <si>
    <t>Scarborough</t>
  </si>
  <si>
    <t>Sport on the Doorstep</t>
  </si>
  <si>
    <t>BMX</t>
  </si>
  <si>
    <t>Sport on the Doorstep Staff</t>
  </si>
  <si>
    <t>Greenwich</t>
  </si>
  <si>
    <t>South Tyneside</t>
  </si>
  <si>
    <t>Bolton</t>
  </si>
  <si>
    <t>Stratford on Avon</t>
  </si>
  <si>
    <t>Selby</t>
  </si>
  <si>
    <t>Sports Club Venue</t>
  </si>
  <si>
    <t>Boating/Dragon Boat Racing</t>
  </si>
  <si>
    <t>Sports Club Staff</t>
  </si>
  <si>
    <t>Hackney</t>
  </si>
  <si>
    <t>Sunderland</t>
  </si>
  <si>
    <t>Bury</t>
  </si>
  <si>
    <t>Bracknell Forest UA</t>
  </si>
  <si>
    <t>Warwick</t>
  </si>
  <si>
    <t>York UA</t>
  </si>
  <si>
    <t>Youth Club Venue</t>
  </si>
  <si>
    <t>Boccia</t>
  </si>
  <si>
    <t>Youth Club Staff</t>
  </si>
  <si>
    <t>Havering</t>
  </si>
  <si>
    <t>Manchester</t>
  </si>
  <si>
    <t>Reading UA</t>
  </si>
  <si>
    <t>Bowls/Petanque</t>
  </si>
  <si>
    <t>Youth Service Staff</t>
  </si>
  <si>
    <t>Lewisham</t>
  </si>
  <si>
    <t>Oldham</t>
  </si>
  <si>
    <t>Slough UA</t>
  </si>
  <si>
    <t>Shropshire UA</t>
  </si>
  <si>
    <t>Barnsley</t>
  </si>
  <si>
    <t>Boxing</t>
  </si>
  <si>
    <t>Newham</t>
  </si>
  <si>
    <t>Rochdale</t>
  </si>
  <si>
    <t>West Berkshire UA</t>
  </si>
  <si>
    <t>Telford and Wrekin UA</t>
  </si>
  <si>
    <t>Doncaster</t>
  </si>
  <si>
    <t>Canoe Polo</t>
  </si>
  <si>
    <t>Redbridge</t>
  </si>
  <si>
    <t>Salford</t>
  </si>
  <si>
    <t>Windsor and Maidenhead UA</t>
  </si>
  <si>
    <t>Rotherham</t>
  </si>
  <si>
    <t>Canoeing</t>
  </si>
  <si>
    <t>Tower Hamlets</t>
  </si>
  <si>
    <t>Stockport</t>
  </si>
  <si>
    <t>Wokingham UA</t>
  </si>
  <si>
    <t>Sheffield</t>
  </si>
  <si>
    <t>Tees Valley Sports Partnership</t>
  </si>
  <si>
    <t>Tameside</t>
  </si>
  <si>
    <t>Climbing/Mountaineering</t>
  </si>
  <si>
    <t>Tyne and Wear Sport</t>
  </si>
  <si>
    <t>Cambridge</t>
  </si>
  <si>
    <t>Barnet</t>
  </si>
  <si>
    <t>Trafford</t>
  </si>
  <si>
    <t>Aylesbury Vale</t>
  </si>
  <si>
    <t>Bradford</t>
  </si>
  <si>
    <t>Cricket</t>
  </si>
  <si>
    <t>East Cambridgeshire</t>
  </si>
  <si>
    <t>Enfield</t>
  </si>
  <si>
    <t>Wigan</t>
  </si>
  <si>
    <t>Chiltern</t>
  </si>
  <si>
    <t>Cornwall UA</t>
  </si>
  <si>
    <t>Calderdale</t>
  </si>
  <si>
    <t>Croquet</t>
  </si>
  <si>
    <t>Fenland</t>
  </si>
  <si>
    <t>Haringey</t>
  </si>
  <si>
    <t>Milton Keynes UA</t>
  </si>
  <si>
    <t>Cheltenham</t>
  </si>
  <si>
    <t>Kirklees</t>
  </si>
  <si>
    <t>Curling</t>
  </si>
  <si>
    <t>Greater Sport</t>
  </si>
  <si>
    <t>Huntingdonshire</t>
  </si>
  <si>
    <t>Waltham Forest</t>
  </si>
  <si>
    <t>Blackburn with Darwen UA</t>
  </si>
  <si>
    <t>South Bucks</t>
  </si>
  <si>
    <t>Cotswold</t>
  </si>
  <si>
    <t>Leeds</t>
  </si>
  <si>
    <t>Cycling</t>
  </si>
  <si>
    <t>Lancashire Sports Partnership</t>
  </si>
  <si>
    <t>Peterborough UA</t>
  </si>
  <si>
    <t>Blackpool UA</t>
  </si>
  <si>
    <t>Wycombe</t>
  </si>
  <si>
    <t>Forest of Dean</t>
  </si>
  <si>
    <t>Wakefield</t>
  </si>
  <si>
    <t>Dance Exercise/Zumba</t>
  </si>
  <si>
    <t>South Cambridgeshire</t>
  </si>
  <si>
    <t>Bromley</t>
  </si>
  <si>
    <t>Burnley</t>
  </si>
  <si>
    <t>Gloucester</t>
  </si>
  <si>
    <t>Diving</t>
  </si>
  <si>
    <t>Croydon</t>
  </si>
  <si>
    <t>Chorley</t>
  </si>
  <si>
    <t>Stroud</t>
  </si>
  <si>
    <t>Dodgeball</t>
  </si>
  <si>
    <t>Basildon</t>
  </si>
  <si>
    <t>Kingston upon Thames</t>
  </si>
  <si>
    <t>Fylde</t>
  </si>
  <si>
    <t>Tewkesbury</t>
  </si>
  <si>
    <t>Equestrian</t>
  </si>
  <si>
    <t>Braintree</t>
  </si>
  <si>
    <t>Merton</t>
  </si>
  <si>
    <t>Hyndburn</t>
  </si>
  <si>
    <t>Bromsgrove</t>
  </si>
  <si>
    <t>Fencing</t>
  </si>
  <si>
    <t>Brentwood</t>
  </si>
  <si>
    <t>Richmond upon Thames</t>
  </si>
  <si>
    <t>Lancaster</t>
  </si>
  <si>
    <t>Mendip</t>
  </si>
  <si>
    <t>Herefordshire UA</t>
  </si>
  <si>
    <t>Football</t>
  </si>
  <si>
    <t>Castle Point</t>
  </si>
  <si>
    <t>Sutton</t>
  </si>
  <si>
    <t>Pendle</t>
  </si>
  <si>
    <t>Sedgemoor</t>
  </si>
  <si>
    <t>Malvern Hills</t>
  </si>
  <si>
    <t>Freerunning/Parkour</t>
  </si>
  <si>
    <t>Chelmsford</t>
  </si>
  <si>
    <t>Preston</t>
  </si>
  <si>
    <t>South Somerset</t>
  </si>
  <si>
    <t>Redditch</t>
  </si>
  <si>
    <t>Futsal</t>
  </si>
  <si>
    <t>Active Sussex</t>
  </si>
  <si>
    <t>Colchester</t>
  </si>
  <si>
    <t>Brent</t>
  </si>
  <si>
    <t>Ribble Valley</t>
  </si>
  <si>
    <t>Taunton Deane</t>
  </si>
  <si>
    <t>Worcester</t>
  </si>
  <si>
    <t>Goalball</t>
  </si>
  <si>
    <t>Epping Forest</t>
  </si>
  <si>
    <t>Ealing</t>
  </si>
  <si>
    <t>Rossendale</t>
  </si>
  <si>
    <t>West Somerset</t>
  </si>
  <si>
    <t>Wychavon</t>
  </si>
  <si>
    <t>Golf</t>
  </si>
  <si>
    <t>Harlow</t>
  </si>
  <si>
    <t>Hammersmith and Fulham</t>
  </si>
  <si>
    <t>South Ribble</t>
  </si>
  <si>
    <t>Wyre Forest</t>
  </si>
  <si>
    <t>Gym/Fitness</t>
  </si>
  <si>
    <t>Cornwall Sports Partnership</t>
  </si>
  <si>
    <t>Maldon</t>
  </si>
  <si>
    <t>Harrow</t>
  </si>
  <si>
    <t>West Lancashire</t>
  </si>
  <si>
    <t>Bath and North East Somerset UA</t>
  </si>
  <si>
    <t>Gymnastics</t>
  </si>
  <si>
    <t>Active Gloucestershire</t>
  </si>
  <si>
    <t>Rochford</t>
  </si>
  <si>
    <t>Hillingdon</t>
  </si>
  <si>
    <t>Wyre</t>
  </si>
  <si>
    <t>Bristol UA</t>
  </si>
  <si>
    <t>Handball</t>
  </si>
  <si>
    <t>Somerset Activity and Sports Partnership</t>
  </si>
  <si>
    <t>Southend UA</t>
  </si>
  <si>
    <t>Hounslow</t>
  </si>
  <si>
    <t>North Somerset UA</t>
  </si>
  <si>
    <t>Hockey/Unihoc</t>
  </si>
  <si>
    <t>Wesport</t>
  </si>
  <si>
    <t>Tendring</t>
  </si>
  <si>
    <t>South Gloucestershire UA</t>
  </si>
  <si>
    <t>Ice Hockey</t>
  </si>
  <si>
    <t>Thurrock UA</t>
  </si>
  <si>
    <t>Ice Skating</t>
  </si>
  <si>
    <t>Uttlesford</t>
  </si>
  <si>
    <t>Judo</t>
  </si>
  <si>
    <t>Kabaddi</t>
  </si>
  <si>
    <t>Coventry Solihull and Warwickshire Sport</t>
  </si>
  <si>
    <t>Babergh</t>
  </si>
  <si>
    <t>Karate</t>
  </si>
  <si>
    <t>Energize Shropshire Telford and Wrekin</t>
  </si>
  <si>
    <t>Forest Heath</t>
  </si>
  <si>
    <t>Kayaking</t>
  </si>
  <si>
    <t>Ipswich</t>
  </si>
  <si>
    <t>Kite Surfing</t>
  </si>
  <si>
    <t>Sports Partnership Herefordshire and Worcestershire</t>
  </si>
  <si>
    <t>Mid Suffolk</t>
  </si>
  <si>
    <t>Korfball</t>
  </si>
  <si>
    <t>St Edmundsbury</t>
  </si>
  <si>
    <t>Lacrosse</t>
  </si>
  <si>
    <t>North Yorkshire Sport</t>
  </si>
  <si>
    <t>Suffolk Coastal</t>
  </si>
  <si>
    <t>Life Saving</t>
  </si>
  <si>
    <t>Waveney</t>
  </si>
  <si>
    <t>Lishi</t>
  </si>
  <si>
    <t>Mixed Martial Arts</t>
  </si>
  <si>
    <t>Modern Pentathlon</t>
  </si>
  <si>
    <t>Mountain biking</t>
  </si>
  <si>
    <t>Mountaineering</t>
  </si>
  <si>
    <t>Multi-Skills</t>
  </si>
  <si>
    <t>Multi-Sport</t>
  </si>
  <si>
    <t>Netball</t>
  </si>
  <si>
    <t>Orienteering</t>
  </si>
  <si>
    <t>Other Disability Sport</t>
  </si>
  <si>
    <t>Pilates</t>
  </si>
  <si>
    <t>Polo</t>
  </si>
  <si>
    <t>Adur</t>
  </si>
  <si>
    <t>Roller Sport/Roller Skating/In-Line Skating</t>
  </si>
  <si>
    <t>Arun</t>
  </si>
  <si>
    <t>Rounders</t>
  </si>
  <si>
    <t>Brighton and Hove UA</t>
  </si>
  <si>
    <t>Rowing</t>
  </si>
  <si>
    <t>Chichester</t>
  </si>
  <si>
    <t>Rugby League</t>
  </si>
  <si>
    <t>Crawley</t>
  </si>
  <si>
    <t>Rugby Union</t>
  </si>
  <si>
    <t>Eastbourne</t>
  </si>
  <si>
    <t>Sailing/Yachting</t>
  </si>
  <si>
    <t>Hastings</t>
  </si>
  <si>
    <t>Sand and Land Yachting/Kite Sport</t>
  </si>
  <si>
    <t>Skateboarding</t>
  </si>
  <si>
    <t>Horsham</t>
  </si>
  <si>
    <t>Snowsport</t>
  </si>
  <si>
    <t>Lewes</t>
  </si>
  <si>
    <t>Softball</t>
  </si>
  <si>
    <t>Mid Sussex</t>
  </si>
  <si>
    <t>Squash/Racketball</t>
  </si>
  <si>
    <t>Rother</t>
  </si>
  <si>
    <t>Sub-Aqua</t>
  </si>
  <si>
    <t>Wealden</t>
  </si>
  <si>
    <t>Surfing</t>
  </si>
  <si>
    <t>Worthing</t>
  </si>
  <si>
    <t>Swimming</t>
  </si>
  <si>
    <t>Synchro swimming</t>
  </si>
  <si>
    <t>Table Tennis</t>
  </si>
  <si>
    <t>Tai Chi</t>
  </si>
  <si>
    <t>Taekwondo</t>
  </si>
  <si>
    <t>Tchouckball</t>
  </si>
  <si>
    <t>Tennis</t>
  </si>
  <si>
    <t>Trampolining</t>
  </si>
  <si>
    <t>Triathlon</t>
  </si>
  <si>
    <t>Ultimate Frisbee</t>
  </si>
  <si>
    <t>Volleyball</t>
  </si>
  <si>
    <t>Water Polo</t>
  </si>
  <si>
    <t>Water Skiing/Wakeboarding</t>
  </si>
  <si>
    <t>Weightlifting</t>
  </si>
  <si>
    <t>Windsurfing</t>
  </si>
  <si>
    <t>Wheelchair Basketball</t>
  </si>
  <si>
    <t>Wheelchair Rugby</t>
  </si>
  <si>
    <t>Wrestling</t>
  </si>
  <si>
    <t>Yoga</t>
  </si>
  <si>
    <t>Project Name:</t>
  </si>
  <si>
    <t>Provider Name:</t>
  </si>
  <si>
    <t>Region:</t>
  </si>
  <si>
    <t>CSP:</t>
  </si>
  <si>
    <t>Local Authority:</t>
  </si>
  <si>
    <t>Deliverer Type:</t>
  </si>
  <si>
    <t>No. of Sessions:</t>
  </si>
  <si>
    <t>Apr- June Blocks:</t>
  </si>
  <si>
    <t>Jul-Sep Blocks:</t>
  </si>
  <si>
    <t>Oct-Dec Blocks:</t>
  </si>
  <si>
    <t>Jan-Mar Blocks:</t>
  </si>
  <si>
    <t>Deliverer Name:</t>
  </si>
  <si>
    <t>Deliverer Email:</t>
  </si>
  <si>
    <t>Deliverer Phone:</t>
  </si>
  <si>
    <t>Venue Name:</t>
  </si>
  <si>
    <t>Venue Address:</t>
  </si>
  <si>
    <t>Setting Type:</t>
  </si>
  <si>
    <t>Sport:</t>
  </si>
  <si>
    <t>HE/FE Project?</t>
  </si>
  <si>
    <t>Name of HEI/FEI:</t>
  </si>
  <si>
    <t>Disability Focus?</t>
  </si>
  <si>
    <t>Name of Exit route (s):</t>
  </si>
  <si>
    <t>Contact (s):</t>
  </si>
  <si>
    <t>Contact's(') Role(s):</t>
  </si>
  <si>
    <t>14-16s</t>
  </si>
  <si>
    <t>17-18s</t>
  </si>
  <si>
    <t>19-21s</t>
  </si>
  <si>
    <t>22-25s</t>
  </si>
  <si>
    <t>Total</t>
  </si>
  <si>
    <t>Male:</t>
  </si>
  <si>
    <t>Female:</t>
  </si>
  <si>
    <t>Total:</t>
  </si>
  <si>
    <t>Expenditure Details</t>
  </si>
  <si>
    <t>Amount</t>
  </si>
  <si>
    <t>Income (In Kind)</t>
  </si>
  <si>
    <t>Income Details</t>
  </si>
  <si>
    <t>Partner 1:</t>
  </si>
  <si>
    <t>[Partner funding e.g. free venue hire]</t>
  </si>
  <si>
    <t>Partner 2:</t>
  </si>
  <si>
    <t>[Partner funding e.g. volunteer hours]</t>
  </si>
  <si>
    <t>Equipment:</t>
  </si>
  <si>
    <t>[Cost per hour of hiring or purchasing]</t>
  </si>
  <si>
    <t>Partner 3:</t>
  </si>
  <si>
    <t>Travel:</t>
  </si>
  <si>
    <t>[Describe any travel expenses]</t>
  </si>
  <si>
    <t>Other:</t>
  </si>
  <si>
    <t>Marketing:</t>
  </si>
  <si>
    <t>[List any marketing expenses]</t>
  </si>
  <si>
    <t>Income (In Kind) Sub-Total:</t>
  </si>
  <si>
    <t>Training:</t>
  </si>
  <si>
    <t>[List any training costs]</t>
  </si>
  <si>
    <t>Income (Cash)</t>
  </si>
  <si>
    <t>[List any other costs]</t>
  </si>
  <si>
    <t>[Partner funding e.g. cash donation]</t>
  </si>
  <si>
    <t>Participants</t>
  </si>
  <si>
    <t>[Nominal cost to participants]</t>
  </si>
  <si>
    <t>Total Project Expenditure:</t>
  </si>
  <si>
    <t>Income (Cash) Sub-Total:</t>
  </si>
  <si>
    <t>Total Project Income:</t>
  </si>
  <si>
    <t>Active Essex</t>
  </si>
  <si>
    <t>11-13s</t>
  </si>
  <si>
    <t>Recognised Partnership work</t>
  </si>
  <si>
    <t>Completing a Project Sheet</t>
  </si>
  <si>
    <t>The spreadsheet intentionally starts at row 95 so please don't try and change it. All of the data needed to create the options for the drop down menus is stored in rows 1-95.</t>
  </si>
  <si>
    <t xml:space="preserve">1. Project Name </t>
  </si>
  <si>
    <t>2. Provider Name</t>
  </si>
  <si>
    <t>This is the organisation that links the CSP and the deliverer/coach and is responsible for delivery, accountable for spending the funding, delivering the target and are either contracted by the CSP using a Service Level Agreement or may not be used by the CSP at all. Examples of a 'provider' may include Local Authorities (LAs), National Governing Bodies (NGBs) or Higher and Further Education Institutions (HEIs/FEIs).</t>
  </si>
  <si>
    <t>3. Region, CSP and Local Authority (Drop Down)</t>
  </si>
  <si>
    <t>First select your region. This will then produce the CSPs in your region in the following drop down box. Select your relevant CSP. This will then produce your relevant local authorities in the following drop down box. You cannot select a local authority without selecting a CSP first and you cannot select a CSP without first selecting a region.</t>
  </si>
  <si>
    <t>4. Deliverer Type (Drop Down)</t>
  </si>
  <si>
    <t>5. No. of Sessions (Drop Down)</t>
  </si>
  <si>
    <t>6. No. of Blocks per quarter</t>
  </si>
  <si>
    <t>7. Deliverer Name &amp; Contact Details, Venue name &amp; Details</t>
  </si>
  <si>
    <t xml:space="preserve">One of the options is ‘Sport On The Doorstep’. This is defined as sport delivered for participants when they want it, where they want it and how they want it. This will often be estate-based sports provision involving staff with the skills to deliver sport in an informal way. The weekly coaching sessions may take place in a formal sports facility such as a Multi-Use Games Area or a leisure centre. Alternatively it may take place on available open space or in a community building. The key factor in 'Sport On The Doorstep' is that it removes the barriers of cost, the need to travel or the formality of school/college/higher education institution or club based sport. </t>
  </si>
  <si>
    <t>Select 'HE', 'FE, or 'Both HE and FE' to state if one or more Further Education Institutions and/or Higher Education Institutions are involved in the project. Their involvement could be anything from simply signposting students to the project or being the provider who is managing the finances/KPIs of the project. For further education please only include further education colleges or stand alone sixth form colleges (i.e. not school sixth forms or schools that call themselves colleges). Select 'No' if Further Education Institutions and higher education institutions are not involved in the project.</t>
  </si>
  <si>
    <t>Enter the name of the Higher Education Institution and/or Further Education College if applicable.</t>
  </si>
  <si>
    <t>This is the most important aspect of any Sportivate project. Describe the predominant setting in which these participants will continue to take part in sport after the Sportivate project has finished. Also, describe the person or people (and their role(s) in sport) who will take responsibility for ensuring that opportunities for continuing to take part in sport are open to all participants (the contact(s) for the exit route). If the project has a multiple number of predominant settings and these descriptions do not fit into the 'Venue(s), Contact(s), Contact'(s) Role(s)' cells then enter 'Multiple' in these cells and provide the descriptions in the cell below. Please include these details even if venues and contacts are the same as the deliverer's details already entered.</t>
  </si>
  <si>
    <t>Please use the 'Expenditure and Income Details' cells to explain the costs of the project (e.g. an hourly coaching rate) recorded in the subsequent 'Amount' cells. Insert the expenditure and income amounts for the total project cost and not just Sport England's Sportivate contribution. If the project secures any income stream please ensure that you insert the amounts appropriately: either 'In Kind' or 'Cash'. All income, in kind or in cash, recorded in the Project income cells must also be reflected and offset in the project expenditure box (as for example, in a profit-loss account). If it is not, the calculation made by the spreadsheet will not result in an accurate claim.  It is essential that the income amounts are inserted accurately for every project, even if they're deliberately blank/zero, so that Sport England can monitor the income from partners/participants and meet the requirements of National Lottery funding. It is expected that the Total Project Income will be lower than the Total Project Expenditure and the difference is the Sportivate Funding Request.</t>
  </si>
  <si>
    <r>
      <t>Eligible Costs</t>
    </r>
    <r>
      <rPr>
        <sz val="10"/>
        <rFont val="Verdana"/>
        <family val="2"/>
      </rPr>
      <t xml:space="preserve">
• Staffing to deliver projects up to £40/hour (high staffing costs in delivery may affect the sustainability of a project).
• Staffing to produce and manage Sportivate Plans.
• Volunteers to help run projects – up to £50 in kind/volunteer.
• Resources and materials – items to be used in projects.
• Hire of facilities used to deliver projects.
• Transport - to get participants and staff / coaches to projects.
• Marketing/Publicity – badges, caps, posters, website, etc.
• Training/Coach Education Courses – needed to run and/or sustain the project.
• Equipment – equipment may be purchased to support direct Sportivate delivery (up to 20% of annual grant).
• Exceptionally – caretakers/CRB checks.
</t>
    </r>
    <r>
      <rPr>
        <b/>
        <sz val="10"/>
        <rFont val="Verdana"/>
        <family val="2"/>
      </rPr>
      <t>Ineligible Costs</t>
    </r>
    <r>
      <rPr>
        <sz val="10"/>
        <rFont val="Verdana"/>
        <family val="2"/>
      </rPr>
      <t xml:space="preserve">
• Overheads – storage of equipment, insurance and asset register maintenance.
• Statutory items.
• Contingency costs – replacing damaged equipment, etc.
• Purchase of vehicles.
• Buildings and refurbishment – capital building works/no bike sheds, pavilions, etc.
• Items with poor value for money.
• Items purchased before funding is offered.
• Items for projects that take place outside the UK.
• Retrospective projects – no funding can go to a project that has already started or equipment that has already been purchased.
• Projects that have no clear community/sustainable exit route.
• Projects that are insufficiently targeted.
• Projects for gifted and talented participants.
*This is not an exhaustive list - please also reference the finance FAQs sent out by Sport England, and see Lottery funding terms and conditions 
released with the Award letter.</t>
    </r>
  </si>
  <si>
    <t>Back to Data Summary</t>
  </si>
  <si>
    <t>Leap</t>
  </si>
  <si>
    <t>London Sport</t>
  </si>
  <si>
    <t>Active Cheshire</t>
  </si>
  <si>
    <t>Coaching cost per hour:</t>
  </si>
  <si>
    <t>Facilities cost per hour:</t>
  </si>
  <si>
    <t>Cheerleading/Baton Twirling</t>
  </si>
  <si>
    <t>Number of Coaches:</t>
  </si>
  <si>
    <t>Number of Hours:</t>
  </si>
  <si>
    <t>Total Coaching cost:</t>
  </si>
  <si>
    <t>Number of Facilities:</t>
  </si>
  <si>
    <t>Total Facilities cost:</t>
  </si>
  <si>
    <t>Job Centre Plus</t>
  </si>
  <si>
    <t xml:space="preserve">Housing Association </t>
  </si>
  <si>
    <t>YMCA</t>
  </si>
  <si>
    <t>Police force</t>
  </si>
  <si>
    <t>British Heart Foundation</t>
  </si>
  <si>
    <t>[Partner funding e.g. marketing costs]</t>
  </si>
  <si>
    <t>[Partner funding e.g. vouchers]</t>
  </si>
  <si>
    <t>[List any other cash income]</t>
  </si>
  <si>
    <t>[List any other in-kind income]</t>
  </si>
  <si>
    <t>8. Sport (Drop Down)</t>
  </si>
  <si>
    <t>9. HE/FE Project? (Drop Down)</t>
  </si>
  <si>
    <t xml:space="preserve">10. Name of HEI/FEI </t>
  </si>
  <si>
    <t xml:space="preserve">Give your project a memorable name so that you can easily identify it. If appropriate for the target audience you can prefix your project's name with 'Sportivate' to build brand awareness across the country i.e. 'Sportivate Anywhere Multi-sport'. </t>
  </si>
  <si>
    <t>Sportivate Expenditure/Completed Participant (Sportivate Funding Request ÷ Completed Participants Targets):</t>
  </si>
  <si>
    <t>Total Project Expenditure/Completed Participant (Total Project Expenditure ÷ Completed Participants Targets):</t>
  </si>
  <si>
    <t>Get Berkshire Active</t>
  </si>
  <si>
    <t>Number of inactive participants</t>
  </si>
  <si>
    <t>Number of sustained participants</t>
  </si>
  <si>
    <t>Sportivate Expenditure/Inactive Participant (Sportivate Funding Request Total Project Expenditure ÷ Inactive Participants Targets):</t>
  </si>
  <si>
    <t>Total Project Expenditure/Inactive Participant (Total Project Expenditure ÷ Inactive Participants Targets):</t>
  </si>
  <si>
    <t>Sportivate Expenditure/Sustained Participant (Sportivate Funding Request Total Project Expenditure ÷ Sustained Participants Targets):</t>
  </si>
  <si>
    <t>Total Project Expenditure/Sustained Participant (Total Project Expenditure ÷ Sustained Participants Targets):</t>
  </si>
  <si>
    <t>Housing Association</t>
  </si>
  <si>
    <t>Police Force</t>
  </si>
  <si>
    <t>Ambition</t>
  </si>
  <si>
    <t>18. Weekly Coaching Sessions Description</t>
  </si>
  <si>
    <t>Participant income estimates should be conservative to avoid project overspend if participant numbers do not reach targets. If Participant income is to be used towards the future sustainability of the project rather than used to cover some of the costs of the sessions, please use the 'Income details' cell rather than the 'Amount' cell so that it is not calculated as a contribution towards the costs of the project. The Sportivate Funding Request and subsequent Sportivate Expenditure and Total Project Expenditure calculations will all automatically update.</t>
  </si>
  <si>
    <t>Enter the number of blocks running in each quarter of the year. A block is a set of 6-8 sessions. A project can be made up of one or many blocks of sessions. e.g. if a deliverer was delivering a hockey project for 5 different groups of participants in 5 different leisure centres, this is one Project featuring 5 blocks. However, if another deliverer was delivering a climbing project and a water polo project for 2 different groups of participants in 1 leisure centre, this is two Projects featuring 1 block each. If multiple blocks are being delivered across the year please indicate how many blocks are occurring in each quarter of the year e.g. if two blocks are occurring in October and one block in January, enter '2' in cell M104 and '1' in cell P104.</t>
  </si>
  <si>
    <t>Describe the content and structure of the sessions and how this is an additional/new project targeting irregular or consistently inactive participants, in this sport and in this setting. Describe how you will ensure that sessions are appropriate for the irregular or consistently inactive target group. Please reference boxes four, seven, eight, nine and eleven above for further details to include in this box.   Describe how the project will work to ensure these participants continue to take part in sport and any incentives the project has created to aid this goal and how the project reflects the design principles in the Youth Insight pack. Please try to limit the amount you write to the confines of the box.</t>
  </si>
  <si>
    <r>
      <t xml:space="preserve">Insert the number of predicted 'completed participants' for the project i.e. those doing 5 of 6, 6 of 7 or 7 of 8 sessions in the weekly coaching sessions as well as the total number of participants that will be reached. </t>
    </r>
    <r>
      <rPr>
        <b/>
        <sz val="10"/>
        <rFont val="Verdana"/>
        <family val="2"/>
      </rPr>
      <t>'Reached'</t>
    </r>
    <r>
      <rPr>
        <sz val="10"/>
        <rFont val="Verdana"/>
        <family val="2"/>
      </rPr>
      <t xml:space="preserve"> participants are those attending at least one session. </t>
    </r>
    <r>
      <rPr>
        <b/>
        <sz val="10"/>
        <rFont val="Verdana"/>
        <family val="2"/>
      </rPr>
      <t xml:space="preserve">Deliverers should plan for fewer 'completed participants' that the total number of participants 'reached'. </t>
    </r>
    <r>
      <rPr>
        <sz val="10"/>
        <rFont val="Verdana"/>
        <family val="2"/>
      </rPr>
      <t xml:space="preserve">Completed participants have previously made up about 80% of those participants 'reached' for a successful project. Insert the projected breakdown by age groups and gender for completed participants only and the total number for reached participants. For a project running two or more blocks of sessions insert the total completed participant targets and the breakdown by age groups and gender for </t>
    </r>
    <r>
      <rPr>
        <b/>
        <sz val="10"/>
        <rFont val="Verdana"/>
        <family val="2"/>
      </rPr>
      <t xml:space="preserve">all </t>
    </r>
    <r>
      <rPr>
        <sz val="10"/>
        <rFont val="Verdana"/>
        <family val="2"/>
      </rPr>
      <t>blocks of sessions.</t>
    </r>
  </si>
  <si>
    <t xml:space="preserve">You (or your providers or deliverers) need to complete all the cells which apply to your project(s). All of the questions should be addressed in the text that is entered. There are also comment boxes attached to many of the boxes to give guidance on terminology and meaning. It may be necessary to refer to this guidance sheet in addition to the project sheet in order to complete it fully.  </t>
  </si>
  <si>
    <t>SPORTIVATE FUNDING REQUEST (TOTAL PROJECT EXPENDITURE - TOTAL PROJECT INCOME):</t>
  </si>
  <si>
    <t xml:space="preserve">[Where will the participants continue to take part in sport?] </t>
  </si>
  <si>
    <t xml:space="preserve">[Who will ensure that all participants can continue to take part in sport?] </t>
  </si>
  <si>
    <t xml:space="preserve">[How will the person named above help the participants to continue to take part in sport?] </t>
  </si>
  <si>
    <t>The Police</t>
  </si>
  <si>
    <r>
      <rPr>
        <b/>
        <sz val="10"/>
        <rFont val="Verdana"/>
        <family val="2"/>
      </rPr>
      <t xml:space="preserve">How many participants do you expect to complete the sessions? How many males and females? How old will they be?   </t>
    </r>
    <r>
      <rPr>
        <b/>
        <sz val="10"/>
        <color indexed="10"/>
        <rFont val="Verdana"/>
        <family val="2"/>
      </rPr>
      <t xml:space="preserve">                                                                                               </t>
    </r>
    <r>
      <rPr>
        <b/>
        <sz val="10"/>
        <color theme="0"/>
        <rFont val="Verdana"/>
        <family val="2"/>
      </rPr>
      <t xml:space="preserve"> Completed participants must attend 5 of 6, 6 of 7 or 7 of 8 sessions. Enter total for all blocks and sessions.</t>
    </r>
  </si>
  <si>
    <r>
      <rPr>
        <b/>
        <sz val="9.5"/>
        <rFont val="Verdana"/>
        <family val="2"/>
      </rPr>
      <t xml:space="preserve">How many participants do you expect to be reached? </t>
    </r>
    <r>
      <rPr>
        <b/>
        <sz val="9.5"/>
        <color rgb="FFFF0000"/>
        <rFont val="Verdana"/>
        <family val="2"/>
      </rPr>
      <t xml:space="preserve">
</t>
    </r>
    <r>
      <rPr>
        <b/>
        <sz val="9.5"/>
        <color theme="0"/>
        <rFont val="Verdana"/>
        <family val="2"/>
      </rPr>
      <t>Reached participants attend at least one session</t>
    </r>
  </si>
  <si>
    <t>Percentage of sustained participants</t>
  </si>
  <si>
    <t>Percentage of inactive participants</t>
  </si>
  <si>
    <r>
      <rPr>
        <b/>
        <sz val="10"/>
        <rFont val="Verdana"/>
        <family val="2"/>
      </rPr>
      <t>Project Expenditure and Income</t>
    </r>
    <r>
      <rPr>
        <b/>
        <sz val="10"/>
        <color theme="0"/>
        <rFont val="Verdana"/>
        <family val="2"/>
      </rPr>
      <t xml:space="preserve"> (Enter totals for all blocks and sessions)</t>
    </r>
  </si>
  <si>
    <r>
      <rPr>
        <b/>
        <sz val="10"/>
        <rFont val="Verdana"/>
        <family val="2"/>
      </rPr>
      <t>Expenditure</t>
    </r>
    <r>
      <rPr>
        <b/>
        <sz val="10"/>
        <color indexed="9"/>
        <rFont val="Verdana"/>
        <family val="2"/>
      </rPr>
      <t xml:space="preserve"> </t>
    </r>
    <r>
      <rPr>
        <b/>
        <sz val="10"/>
        <color theme="0"/>
        <rFont val="Verdana"/>
        <family val="2"/>
      </rPr>
      <t>(including in kind costs)</t>
    </r>
  </si>
  <si>
    <t>PLEASE COMPLETE THE LIGHT GREEN BOXES ONLY - THE YELLOW/BLUE BOXES WILL POPULATE THEMSELVES USING INFORMATION THAT YOU HAVE PROVIDED</t>
  </si>
  <si>
    <t>Only complete the boxes/cells that are shaded in LIGHT GREEN. The BLUE AND YELLOW boxes/cells will populate themselves as the project sheet is completed</t>
  </si>
  <si>
    <t>11. Disability Focus (Drop Down)</t>
  </si>
  <si>
    <t>17. Behaviour Change/Sustainability and Exit Route Description</t>
  </si>
  <si>
    <r>
      <rPr>
        <b/>
        <sz val="10"/>
        <rFont val="Verdana"/>
        <family val="2"/>
      </rPr>
      <t xml:space="preserve">How many of the completed participants do you expect to have their behaviour changed and be sustained in sport three months after the end of the Sportivate project? </t>
    </r>
    <r>
      <rPr>
        <b/>
        <sz val="10"/>
        <color indexed="9"/>
        <rFont val="Verdana"/>
        <family val="2"/>
      </rPr>
      <t xml:space="preserve">
</t>
    </r>
    <r>
      <rPr>
        <b/>
        <sz val="10"/>
        <color theme="0"/>
        <rFont val="Verdana"/>
        <family val="2"/>
      </rPr>
      <t>Sustained participants are still active three months after the end of the Sportivate project. Active means someone who has taken part in sport for at least 30 minutes on 4 or more days in the previous 28 days (equal to or more than 1x30 minutes per week). Enter total for all blocks and sessions.</t>
    </r>
  </si>
  <si>
    <t>Project Delivery  (Reaching, Completing and Sustaining Young People in Sport)</t>
  </si>
  <si>
    <t>14. Completed and Reached Participants Targets</t>
  </si>
  <si>
    <t>13. Project Delivery  (Reaching, Completing and Sustaining Young People in Sport)</t>
  </si>
  <si>
    <t>16. Inactive Participants Target</t>
  </si>
  <si>
    <t>17. Project Expenditure and Income</t>
  </si>
  <si>
    <t>19. Eligibility Criteria</t>
  </si>
  <si>
    <t>Describe how the project will reach inactive young people and encourage them to complete the sessions, highlighting the demand/need for the project from them. Then explain how the project will change the participants sporting behaviour and sustain them in activity. Please try to limit the amount you write to the confines of the box.</t>
  </si>
  <si>
    <t xml:space="preserve">15. Sustain Participants Target </t>
  </si>
  <si>
    <t xml:space="preserve">Select the most appropriate deliverer type. If you select 'mixture' or 'other', include the deliverer type(s) in the 'Project Description' section. The term 'staff' refers to either paid or voluntary deliverers. </t>
  </si>
  <si>
    <t xml:space="preserve">Select the number of weekly coaching sessions. Session numbers are limited to minimum 6 and maximum 8. If you are running taster sessions or if you are running more than 8 sessions please refer to this in the 'Project Description' section. </t>
  </si>
  <si>
    <t>Select the most appropriate setting type for where the project is being delivered. For projects where sessions are delivered at both a school/college/higher education institution and club select from the 'School and Club' or 'College/HEI and Club' options. If you select 'mixture' or 'other' please include the setting types in the 'Project Description' section.</t>
  </si>
  <si>
    <t xml:space="preserve">Select one of the sports listed or one of the wider categories if the sport does not feature. Select the most appropriate sport if the project is running a hybrid/adapted version of the sport i.e. if the project is 'Rush Hockey' select hockey and in the 'Project Description' section include that it is a 'Rush Hockey' project. </t>
  </si>
  <si>
    <t>If the project is multi-sport select 'Multi-Sport' and include the list of sports involved in the 'Project Description' section. If you select 'other' include the sport in the 'Project Description' section.</t>
  </si>
  <si>
    <t>If the sport is a dedicated disability sport select the specific sport (e.g. 'Wheelchair Rugby'). If the disability sport is not listed select 'Other Disability Sport' and detail the sport in the 'Project Description' section. If the project is being delivered inclusively so that disabled participants can take part select the sport (e.g. 'Archery') and indicate in the 'Project Description' section that it is being delivered so that disabled participants can take part.</t>
  </si>
  <si>
    <t xml:space="preserve">If the project is specifically aimed at participants with a disability please select 'Yes'. If there is no disability focus select 'No' or leave it blank. If your project will include both able bodied and disabled participants, please reference this by using the word 'inclusive' in the 'Project Description' section to help Sport England identify examples of good practice across the country. When naming your disability specific project on the Sportivate portal please use the word 'disability' in the title.  </t>
  </si>
  <si>
    <r>
      <rPr>
        <b/>
        <sz val="10"/>
        <rFont val="Verdana"/>
        <family val="2"/>
      </rPr>
      <t xml:space="preserve">How many of the completed participants do you expect to be inactive? </t>
    </r>
    <r>
      <rPr>
        <b/>
        <sz val="10"/>
        <color indexed="9"/>
        <rFont val="Verdana"/>
        <family val="2"/>
      </rPr>
      <t xml:space="preserve">
</t>
    </r>
    <r>
      <rPr>
        <b/>
        <sz val="10"/>
        <color theme="0"/>
        <rFont val="Verdana"/>
        <family val="2"/>
      </rPr>
      <t>Inactive participants have taken part in sport for at least 30 minutes for 0-3 days in the previous 28 days (less than 1x30 minutes per week). Enter total for all blocks and sessions.</t>
    </r>
  </si>
  <si>
    <t xml:space="preserve">Insert the number of 'completed participants' that you expect to be inactive. The percentage figure will populate itself in the BLUE BOX/Cell. An inactive participant is someone who has taken part in sport for at least 30 minutes for 0-3 days in the previous 28 days (less than 1x30 minutes per week). </t>
  </si>
  <si>
    <t>12. Recognised Partners</t>
  </si>
  <si>
    <t>Is the project being run in conjunction with a Sportivate recognised partner? If so please select the appropriate option</t>
  </si>
  <si>
    <t xml:space="preserve">Enter the name of the organisation, club, coach or individual running the sessions. Please include as a minimum; day time phone number; email address; venue name and postcode. If your project features more than one deliverer, please include other contact details in the 'Project Description' section. Please be aware that this information will be available to County Sports Partnerships and Sport England but will not be used unless necessary.   </t>
  </si>
  <si>
    <t xml:space="preserve">Insert the number of 'completed ' that are predicted to be sustained in sport three months after the end of the Sportivate project. The percentage figure will populate itself in the BLUE BOX/Cell. A sustained participant is a participant who is still active three months after the end of the Sportivate project. Active means someone who has taken part in sport for at least 30 minutes on 4 or more days in the previous 28 days (equal to or more than 1x30 minutes per week). The sustain target in the previous 6 years of the programme has been around 80%-85%. </t>
  </si>
  <si>
    <t>Recognised Partner Work?</t>
  </si>
  <si>
    <t>Yorkshire Sport Foundation</t>
  </si>
  <si>
    <t>Active Humber</t>
  </si>
  <si>
    <t>[Demonstrate the demand/need for the project from these young people. How will this project reach inactive participants and encourage them to complete the weekly coaching sessions? How will the project and exit route ensure that participants carry on taking part after the sessions?]</t>
  </si>
  <si>
    <t>Active Black Country Partnership</t>
  </si>
  <si>
    <r>
      <t xml:space="preserve">To deliver a Sportivate Project the lead deliverer must meet the following Minimum Standards before the project starts. </t>
    </r>
    <r>
      <rPr>
        <b/>
        <sz val="10"/>
        <color rgb="FF000080"/>
        <rFont val="Verdana"/>
        <family val="2"/>
      </rPr>
      <t>All</t>
    </r>
    <r>
      <rPr>
        <sz val="10"/>
        <color rgb="FF000080"/>
        <rFont val="Verdana"/>
        <family val="2"/>
      </rPr>
      <t xml:space="preserve"> deliverers must also register on CoachWest. The Sportivate Coaching Minimum Standards are listed below, please add a Y below to show your lead deliverer has these minimum standards and/or include any related notes. Proof of these standards will need to be uploaded to CoachWest or emailed to Emma Bakewell (emma.bakewell@wesport.org.uk) in advance of the project starting.</t>
    </r>
  </si>
  <si>
    <t xml:space="preserve">Registered on CoachWest </t>
  </si>
  <si>
    <t>(www.coachwest.org.uk)</t>
  </si>
  <si>
    <t>Sports Coach UK Safeguarding Certificate / Recognised NGB Safeguarding Course / LSCB Level 2 course</t>
  </si>
  <si>
    <t xml:space="preserve">DBS/CRB </t>
  </si>
  <si>
    <t xml:space="preserve">Personal Liability Insurance </t>
  </si>
  <si>
    <t>Sportivate Plan Year 7 2017/18</t>
  </si>
  <si>
    <t xml:space="preserve">Level 2 or relevant Qualification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</si>
</sst>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33" x14ac:knownFonts="1">
    <font>
      <sz val="11"/>
      <color theme="1"/>
      <name val="Calibri"/>
      <family val="2"/>
      <scheme val="minor"/>
    </font>
    <font>
      <i/>
      <sz val="11"/>
      <color rgb="FF7F7F7F"/>
      <name val="Calibri"/>
      <family val="2"/>
      <scheme val="minor"/>
    </font>
    <font>
      <sz val="10"/>
      <name val="Arial"/>
      <family val="2"/>
    </font>
    <font>
      <b/>
      <sz val="10"/>
      <name val="Verdana"/>
      <family val="2"/>
    </font>
    <font>
      <sz val="10"/>
      <name val="Verdana"/>
      <family val="2"/>
    </font>
    <font>
      <sz val="10"/>
      <name val="Arial"/>
      <family val="2"/>
    </font>
    <font>
      <b/>
      <sz val="10"/>
      <color indexed="9"/>
      <name val="Verdana"/>
      <family val="2"/>
    </font>
    <font>
      <b/>
      <sz val="9"/>
      <name val="Verdana"/>
      <family val="2"/>
    </font>
    <font>
      <sz val="10"/>
      <color indexed="9"/>
      <name val="Verdana"/>
      <family val="2"/>
    </font>
    <font>
      <b/>
      <sz val="10"/>
      <color indexed="10"/>
      <name val="Verdana"/>
      <family val="2"/>
    </font>
    <font>
      <b/>
      <sz val="10"/>
      <color rgb="FFFF0000"/>
      <name val="Verdana"/>
      <family val="2"/>
    </font>
    <font>
      <b/>
      <sz val="8"/>
      <color indexed="81"/>
      <name val="Tahoma"/>
      <family val="2"/>
    </font>
    <font>
      <sz val="8"/>
      <color indexed="81"/>
      <name val="Tahoma"/>
      <family val="2"/>
    </font>
    <font>
      <u/>
      <sz val="11"/>
      <color theme="10"/>
      <name val="Calibri"/>
      <family val="2"/>
      <scheme val="minor"/>
    </font>
    <font>
      <u/>
      <sz val="10"/>
      <color indexed="12"/>
      <name val="Arial"/>
      <family val="2"/>
    </font>
    <font>
      <sz val="10"/>
      <name val="Arial"/>
      <family val="2"/>
    </font>
    <font>
      <sz val="10"/>
      <color indexed="18"/>
      <name val="Verdana"/>
      <family val="2"/>
    </font>
    <font>
      <i/>
      <sz val="10"/>
      <color indexed="9"/>
      <name val="Verdana"/>
      <family val="2"/>
    </font>
    <font>
      <b/>
      <sz val="10"/>
      <color rgb="FF000080"/>
      <name val="Verdana"/>
      <family val="2"/>
    </font>
    <font>
      <sz val="10"/>
      <color rgb="FF000080"/>
      <name val="Verdana"/>
      <family val="2"/>
    </font>
    <font>
      <i/>
      <sz val="10"/>
      <color rgb="FF000080"/>
      <name val="Verdana"/>
      <family val="2"/>
    </font>
    <font>
      <b/>
      <u/>
      <sz val="11"/>
      <color theme="10"/>
      <name val="Calibri"/>
      <family val="2"/>
      <scheme val="minor"/>
    </font>
    <font>
      <b/>
      <sz val="10"/>
      <color rgb="FF92D050"/>
      <name val="Verdana"/>
      <family val="2"/>
    </font>
    <font>
      <b/>
      <sz val="10"/>
      <color rgb="FFFFCCFF"/>
      <name val="Verdana"/>
      <family val="2"/>
    </font>
    <font>
      <b/>
      <sz val="9.5"/>
      <color indexed="9"/>
      <name val="Verdana"/>
      <family val="2"/>
    </font>
    <font>
      <b/>
      <sz val="9.5"/>
      <color rgb="FFFF0000"/>
      <name val="Verdana"/>
      <family val="2"/>
    </font>
    <font>
      <b/>
      <sz val="10"/>
      <color theme="0"/>
      <name val="Verdana"/>
      <family val="2"/>
    </font>
    <font>
      <sz val="10"/>
      <color theme="0"/>
      <name val="Verdana"/>
      <family val="2"/>
    </font>
    <font>
      <sz val="10"/>
      <color rgb="FF002060"/>
      <name val="Verdana"/>
      <family val="2"/>
    </font>
    <font>
      <sz val="10"/>
      <color theme="0"/>
      <name val="Arial"/>
      <family val="2"/>
    </font>
    <font>
      <b/>
      <sz val="9.5"/>
      <name val="Verdana"/>
      <family val="2"/>
    </font>
    <font>
      <b/>
      <sz val="9.5"/>
      <color theme="0"/>
      <name val="Verdana"/>
      <family val="2"/>
    </font>
    <font>
      <b/>
      <sz val="8"/>
      <name val="Verdana"/>
      <family val="2"/>
    </font>
  </fonts>
  <fills count="12">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6"/>
        <bgColor indexed="64"/>
      </patternFill>
    </fill>
    <fill>
      <patternFill patternType="solid">
        <fgColor theme="4" tint="0.39997558519241921"/>
        <bgColor indexed="64"/>
      </patternFill>
    </fill>
    <fill>
      <patternFill patternType="solid">
        <fgColor rgb="FFF7F8BE"/>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 fillId="0" borderId="0" applyNumberFormat="0" applyFill="0" applyBorder="0" applyAlignment="0" applyProtection="0"/>
    <xf numFmtId="0" fontId="2" fillId="0" borderId="0"/>
    <xf numFmtId="44" fontId="5" fillId="0" borderId="0" applyFont="0" applyFill="0" applyBorder="0" applyAlignment="0" applyProtection="0"/>
    <xf numFmtId="44" fontId="5" fillId="0" borderId="0" applyFont="0" applyFill="0" applyBorder="0" applyAlignment="0" applyProtection="0"/>
    <xf numFmtId="0" fontId="13" fillId="0" borderId="0" applyNumberFormat="0" applyFill="0" applyBorder="0" applyAlignment="0" applyProtection="0"/>
    <xf numFmtId="0" fontId="5" fillId="0" borderId="0"/>
    <xf numFmtId="0" fontId="14" fillId="0" borderId="0" applyNumberFormat="0" applyFill="0" applyBorder="0" applyAlignment="0" applyProtection="0">
      <alignment vertical="top"/>
      <protection locked="0"/>
    </xf>
    <xf numFmtId="9" fontId="5" fillId="0" borderId="0" applyFont="0" applyFill="0" applyBorder="0" applyAlignment="0" applyProtection="0"/>
    <xf numFmtId="0" fontId="15" fillId="0" borderId="0"/>
    <xf numFmtId="44"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cellStyleXfs>
  <cellXfs count="248">
    <xf numFmtId="0" fontId="0" fillId="0" borderId="0" xfId="0"/>
    <xf numFmtId="0" fontId="3" fillId="0" borderId="0" xfId="2" applyFont="1" applyBorder="1" applyAlignment="1" applyProtection="1">
      <alignment vertical="center"/>
      <protection locked="0" hidden="1"/>
    </xf>
    <xf numFmtId="0" fontId="3" fillId="0" borderId="0" xfId="2" applyFont="1" applyProtection="1">
      <protection locked="0" hidden="1"/>
    </xf>
    <xf numFmtId="0" fontId="3" fillId="0" borderId="0" xfId="2" applyFont="1" applyBorder="1" applyAlignment="1" applyProtection="1">
      <alignment horizontal="left" vertical="center"/>
      <protection locked="0" hidden="1"/>
    </xf>
    <xf numFmtId="0" fontId="3" fillId="0" borderId="0" xfId="2" applyFont="1" applyBorder="1" applyProtection="1">
      <protection locked="0" hidden="1"/>
    </xf>
    <xf numFmtId="0" fontId="4" fillId="0" borderId="0" xfId="2" applyFont="1" applyBorder="1" applyAlignment="1" applyProtection="1">
      <alignment vertical="center"/>
      <protection locked="0" hidden="1"/>
    </xf>
    <xf numFmtId="0" fontId="4" fillId="0" borderId="0" xfId="2" applyFont="1" applyProtection="1">
      <protection locked="0" hidden="1"/>
    </xf>
    <xf numFmtId="0" fontId="4" fillId="0" borderId="0" xfId="2" applyFont="1" applyFill="1" applyBorder="1" applyProtection="1">
      <protection locked="0" hidden="1"/>
    </xf>
    <xf numFmtId="0" fontId="4" fillId="0" borderId="0" xfId="2" applyFont="1" applyBorder="1" applyAlignment="1" applyProtection="1">
      <alignment horizontal="left" vertical="center"/>
      <protection locked="0" hidden="1"/>
    </xf>
    <xf numFmtId="0" fontId="4" fillId="0" borderId="0" xfId="2" applyFont="1" applyBorder="1" applyProtection="1">
      <protection locked="0" hidden="1"/>
    </xf>
    <xf numFmtId="0" fontId="4" fillId="0" borderId="0" xfId="2" applyFont="1" applyFill="1" applyBorder="1" applyAlignment="1" applyProtection="1">
      <alignment wrapText="1"/>
      <protection locked="0" hidden="1"/>
    </xf>
    <xf numFmtId="0" fontId="4" fillId="0" borderId="0" xfId="2" applyFont="1" applyFill="1" applyBorder="1" applyAlignment="1" applyProtection="1">
      <protection locked="0" hidden="1"/>
    </xf>
    <xf numFmtId="0" fontId="5" fillId="0" borderId="0" xfId="2" applyFont="1" applyProtection="1">
      <protection locked="0" hidden="1"/>
    </xf>
    <xf numFmtId="0" fontId="4" fillId="2" borderId="0" xfId="2" applyFont="1" applyFill="1" applyBorder="1" applyAlignment="1" applyProtection="1">
      <alignment vertical="center"/>
      <protection locked="0" hidden="1"/>
    </xf>
    <xf numFmtId="0" fontId="4" fillId="0" borderId="0" xfId="2" applyFont="1" applyAlignment="1" applyProtection="1">
      <alignment vertical="center" wrapText="1"/>
      <protection locked="0" hidden="1"/>
    </xf>
    <xf numFmtId="0" fontId="4" fillId="2" borderId="0" xfId="2" applyFont="1" applyFill="1" applyBorder="1" applyAlignment="1" applyProtection="1">
      <alignment horizontal="right" vertical="center"/>
      <protection hidden="1"/>
    </xf>
    <xf numFmtId="0" fontId="3" fillId="2" borderId="0" xfId="2" applyFont="1" applyFill="1" applyBorder="1" applyAlignment="1" applyProtection="1">
      <alignment horizontal="right" vertical="center"/>
      <protection hidden="1"/>
    </xf>
    <xf numFmtId="0" fontId="3" fillId="2" borderId="0" xfId="2" applyFont="1" applyFill="1" applyBorder="1" applyAlignment="1" applyProtection="1">
      <alignment vertical="center"/>
      <protection locked="0" hidden="1"/>
    </xf>
    <xf numFmtId="0" fontId="3" fillId="2" borderId="0" xfId="2" applyFont="1" applyFill="1" applyBorder="1" applyAlignment="1" applyProtection="1">
      <alignment vertical="center"/>
      <protection hidden="1"/>
    </xf>
    <xf numFmtId="0" fontId="3" fillId="0" borderId="0" xfId="2" applyFont="1" applyFill="1" applyBorder="1" applyAlignment="1" applyProtection="1">
      <alignment vertical="center"/>
      <protection locked="0" hidden="1"/>
    </xf>
    <xf numFmtId="0" fontId="3" fillId="0" borderId="0" xfId="2" applyFont="1" applyBorder="1" applyAlignment="1" applyProtection="1">
      <alignment vertical="center" wrapText="1"/>
      <protection locked="0" hidden="1"/>
    </xf>
    <xf numFmtId="0" fontId="4" fillId="2" borderId="0" xfId="2" applyFont="1" applyFill="1" applyBorder="1" applyAlignment="1" applyProtection="1">
      <alignment horizontal="center" vertical="center"/>
      <protection hidden="1"/>
    </xf>
    <xf numFmtId="49" fontId="3" fillId="0" borderId="0" xfId="2" applyNumberFormat="1" applyFont="1" applyFill="1" applyBorder="1" applyAlignment="1" applyProtection="1">
      <alignment vertical="center"/>
      <protection locked="0" hidden="1"/>
    </xf>
    <xf numFmtId="1" fontId="3" fillId="4" borderId="0" xfId="2" applyNumberFormat="1" applyFont="1" applyFill="1" applyBorder="1" applyAlignment="1" applyProtection="1">
      <alignment vertical="top" wrapText="1"/>
      <protection locked="0"/>
    </xf>
    <xf numFmtId="0" fontId="8" fillId="0" borderId="0" xfId="2" applyNumberFormat="1" applyFont="1" applyFill="1" applyBorder="1" applyAlignment="1" applyProtection="1">
      <alignment horizontal="center" vertical="center"/>
      <protection locked="0"/>
    </xf>
    <xf numFmtId="0" fontId="4" fillId="2" borderId="0" xfId="2" applyFont="1" applyFill="1" applyBorder="1" applyAlignment="1" applyProtection="1">
      <alignment vertical="center"/>
      <protection hidden="1"/>
    </xf>
    <xf numFmtId="1" fontId="3" fillId="0" borderId="0" xfId="2" applyNumberFormat="1" applyFont="1" applyFill="1" applyBorder="1" applyAlignment="1" applyProtection="1">
      <alignment vertical="center"/>
      <protection locked="0"/>
    </xf>
    <xf numFmtId="1" fontId="4" fillId="0" borderId="0" xfId="2" applyNumberFormat="1" applyFont="1" applyFill="1" applyBorder="1" applyAlignment="1" applyProtection="1">
      <alignment vertical="center"/>
      <protection locked="0"/>
    </xf>
    <xf numFmtId="0" fontId="8" fillId="0" borderId="0" xfId="2" applyFont="1" applyBorder="1" applyAlignment="1" applyProtection="1">
      <alignment vertical="center"/>
      <protection locked="0" hidden="1"/>
    </xf>
    <xf numFmtId="0" fontId="4" fillId="0" borderId="0" xfId="2" applyFont="1" applyFill="1" applyBorder="1" applyAlignment="1" applyProtection="1">
      <alignment vertical="center"/>
      <protection locked="0" hidden="1"/>
    </xf>
    <xf numFmtId="0" fontId="4" fillId="2" borderId="0" xfId="2" applyFont="1" applyFill="1" applyBorder="1" applyAlignment="1" applyProtection="1">
      <alignment vertical="center" wrapText="1"/>
      <protection locked="0" hidden="1"/>
    </xf>
    <xf numFmtId="0" fontId="4" fillId="2" borderId="0" xfId="2" applyFont="1" applyFill="1" applyBorder="1" applyAlignment="1" applyProtection="1">
      <alignment vertical="center" wrapText="1"/>
      <protection hidden="1"/>
    </xf>
    <xf numFmtId="164" fontId="8" fillId="2" borderId="0" xfId="2" applyNumberFormat="1" applyFont="1" applyFill="1" applyBorder="1" applyAlignment="1" applyProtection="1">
      <alignment horizontal="center" vertical="center"/>
      <protection hidden="1"/>
    </xf>
    <xf numFmtId="164" fontId="8" fillId="2" borderId="0" xfId="2" applyNumberFormat="1" applyFont="1" applyFill="1" applyBorder="1" applyAlignment="1" applyProtection="1">
      <alignment horizontal="center" vertical="center"/>
      <protection locked="0" hidden="1"/>
    </xf>
    <xf numFmtId="0" fontId="4" fillId="0" borderId="0" xfId="2" applyFont="1" applyBorder="1" applyAlignment="1" applyProtection="1">
      <alignment vertical="center"/>
      <protection hidden="1"/>
    </xf>
    <xf numFmtId="0" fontId="4" fillId="0" borderId="0" xfId="2" applyFont="1" applyAlignment="1">
      <alignment vertical="center"/>
    </xf>
    <xf numFmtId="1" fontId="3" fillId="0" borderId="0" xfId="2" applyNumberFormat="1" applyFont="1" applyFill="1" applyBorder="1" applyAlignment="1" applyProtection="1">
      <alignment vertical="center"/>
      <protection hidden="1"/>
    </xf>
    <xf numFmtId="0" fontId="21" fillId="0" borderId="0" xfId="5" applyFont="1"/>
    <xf numFmtId="0" fontId="6" fillId="0" borderId="0" xfId="2" applyFont="1" applyFill="1" applyBorder="1" applyAlignment="1" applyProtection="1">
      <alignment horizontal="center" vertical="center"/>
      <protection hidden="1"/>
    </xf>
    <xf numFmtId="0" fontId="6" fillId="0" borderId="0" xfId="2" applyFont="1" applyFill="1" applyBorder="1" applyAlignment="1" applyProtection="1">
      <alignment horizontal="center" vertical="center" wrapText="1"/>
      <protection hidden="1"/>
    </xf>
    <xf numFmtId="1" fontId="3" fillId="0" borderId="0" xfId="2" applyNumberFormat="1" applyFont="1" applyFill="1" applyBorder="1" applyAlignment="1" applyProtection="1">
      <alignment horizontal="center" vertical="center"/>
      <protection hidden="1"/>
    </xf>
    <xf numFmtId="0" fontId="3" fillId="0" borderId="0" xfId="2" applyFont="1" applyFill="1" applyBorder="1" applyAlignment="1" applyProtection="1">
      <alignment horizontal="center" vertical="center" wrapText="1"/>
      <protection hidden="1"/>
    </xf>
    <xf numFmtId="0" fontId="23" fillId="0" borderId="0" xfId="2" applyFont="1" applyFill="1" applyBorder="1" applyAlignment="1" applyProtection="1">
      <alignment horizontal="center" vertical="center"/>
      <protection hidden="1"/>
    </xf>
    <xf numFmtId="44" fontId="3" fillId="0" borderId="0" xfId="3" applyFont="1" applyFill="1" applyBorder="1" applyAlignment="1" applyProtection="1">
      <alignment vertical="center"/>
      <protection hidden="1"/>
    </xf>
    <xf numFmtId="0" fontId="6" fillId="0" borderId="0" xfId="2" applyFont="1" applyFill="1" applyBorder="1" applyAlignment="1" applyProtection="1">
      <alignment horizontal="center" vertical="center"/>
      <protection hidden="1"/>
    </xf>
    <xf numFmtId="44" fontId="3" fillId="0" borderId="0" xfId="3" applyNumberFormat="1" applyFont="1" applyFill="1" applyBorder="1" applyAlignment="1" applyProtection="1">
      <alignment vertical="center"/>
      <protection hidden="1"/>
    </xf>
    <xf numFmtId="0" fontId="4" fillId="0" borderId="0" xfId="11" applyFont="1" applyAlignment="1" applyProtection="1">
      <alignment vertical="top"/>
    </xf>
    <xf numFmtId="0" fontId="4" fillId="0" borderId="0" xfId="11" applyFont="1" applyAlignment="1" applyProtection="1">
      <alignment horizontal="justify" vertical="top"/>
    </xf>
    <xf numFmtId="0" fontId="3" fillId="0" borderId="0" xfId="11" applyFont="1" applyAlignment="1" applyProtection="1">
      <alignment horizontal="justify" vertical="top"/>
    </xf>
    <xf numFmtId="0" fontId="4" fillId="0" borderId="6" xfId="11" applyFont="1" applyBorder="1" applyAlignment="1" applyProtection="1">
      <alignment vertical="top"/>
    </xf>
    <xf numFmtId="0" fontId="4" fillId="0" borderId="0" xfId="11" applyFont="1" applyFill="1" applyAlignment="1" applyProtection="1">
      <alignment vertical="top"/>
    </xf>
    <xf numFmtId="0" fontId="3" fillId="0" borderId="0" xfId="11" applyFont="1" applyFill="1" applyAlignment="1" applyProtection="1">
      <alignment vertical="top"/>
    </xf>
    <xf numFmtId="0" fontId="3" fillId="0" borderId="0" xfId="11" applyFont="1" applyBorder="1" applyAlignment="1" applyProtection="1">
      <alignment vertical="top"/>
    </xf>
    <xf numFmtId="0" fontId="4" fillId="0" borderId="3" xfId="11" applyFont="1" applyBorder="1" applyAlignment="1" applyProtection="1">
      <alignment vertical="top"/>
    </xf>
    <xf numFmtId="0" fontId="4" fillId="0" borderId="0" xfId="11" applyFont="1" applyFill="1" applyBorder="1" applyAlignment="1" applyProtection="1">
      <alignment horizontal="left" vertical="top" wrapText="1"/>
    </xf>
    <xf numFmtId="0" fontId="4" fillId="0" borderId="6" xfId="11" applyFont="1" applyFill="1" applyBorder="1" applyAlignment="1" applyProtection="1">
      <alignment vertical="top" wrapText="1"/>
    </xf>
    <xf numFmtId="0" fontId="4" fillId="4" borderId="10" xfId="11" applyFont="1" applyFill="1" applyBorder="1" applyAlignment="1" applyProtection="1">
      <alignment horizontal="left" vertical="top"/>
    </xf>
    <xf numFmtId="0" fontId="4" fillId="0" borderId="0" xfId="11" applyFont="1" applyFill="1" applyBorder="1" applyAlignment="1" applyProtection="1">
      <alignment vertical="top" wrapText="1"/>
    </xf>
    <xf numFmtId="0" fontId="3" fillId="0" borderId="6" xfId="11" applyFont="1" applyBorder="1" applyAlignment="1" applyProtection="1">
      <alignment vertical="top"/>
    </xf>
    <xf numFmtId="0" fontId="28" fillId="0" borderId="0" xfId="2" applyFont="1" applyBorder="1" applyAlignment="1" applyProtection="1">
      <alignment vertical="center"/>
      <protection locked="0" hidden="1"/>
    </xf>
    <xf numFmtId="0" fontId="28" fillId="0" borderId="0" xfId="2" applyFont="1" applyAlignment="1" applyProtection="1">
      <alignment vertical="center"/>
      <protection locked="0" hidden="1"/>
    </xf>
    <xf numFmtId="0" fontId="27" fillId="0" borderId="0" xfId="2" applyFont="1" applyBorder="1" applyAlignment="1" applyProtection="1">
      <alignment vertical="center"/>
      <protection locked="0" hidden="1"/>
    </xf>
    <xf numFmtId="1" fontId="3" fillId="7" borderId="3" xfId="2" applyNumberFormat="1" applyFont="1" applyFill="1" applyBorder="1" applyAlignment="1" applyProtection="1">
      <alignment horizontal="left" vertical="top" wrapText="1"/>
      <protection locked="0"/>
    </xf>
    <xf numFmtId="1" fontId="3" fillId="7" borderId="4" xfId="2" applyNumberFormat="1" applyFont="1" applyFill="1" applyBorder="1" applyAlignment="1" applyProtection="1">
      <alignment vertical="top" wrapText="1"/>
      <protection locked="0"/>
    </xf>
    <xf numFmtId="1" fontId="3" fillId="7" borderId="1" xfId="2" applyNumberFormat="1" applyFont="1" applyFill="1" applyBorder="1" applyAlignment="1" applyProtection="1">
      <alignment horizontal="left" vertical="top" wrapText="1"/>
      <protection locked="0"/>
    </xf>
    <xf numFmtId="0" fontId="4" fillId="0" borderId="0" xfId="2" applyFont="1" applyBorder="1" applyAlignment="1" applyProtection="1">
      <alignment horizontal="center" vertical="center"/>
      <protection locked="0" hidden="1"/>
    </xf>
    <xf numFmtId="44" fontId="3" fillId="8" borderId="2" xfId="3" applyFont="1" applyFill="1" applyBorder="1" applyAlignment="1" applyProtection="1">
      <alignment vertical="center" wrapText="1"/>
      <protection hidden="1"/>
    </xf>
    <xf numFmtId="164" fontId="7" fillId="7" borderId="1" xfId="1" applyNumberFormat="1" applyFont="1" applyFill="1" applyBorder="1" applyAlignment="1" applyProtection="1">
      <alignment vertical="center" wrapText="1"/>
      <protection locked="0"/>
    </xf>
    <xf numFmtId="3" fontId="7" fillId="7" borderId="1" xfId="1" applyNumberFormat="1" applyFont="1" applyFill="1" applyBorder="1" applyAlignment="1" applyProtection="1">
      <alignment vertical="center" wrapText="1"/>
      <protection locked="0"/>
    </xf>
    <xf numFmtId="4" fontId="7" fillId="7" borderId="1" xfId="1" applyNumberFormat="1" applyFont="1" applyFill="1" applyBorder="1" applyAlignment="1" applyProtection="1">
      <alignment vertical="center" wrapText="1"/>
      <protection locked="0"/>
    </xf>
    <xf numFmtId="0" fontId="32" fillId="9" borderId="1" xfId="2" applyFont="1" applyFill="1" applyBorder="1" applyAlignment="1" applyProtection="1">
      <alignment vertical="center" wrapText="1"/>
      <protection hidden="1"/>
    </xf>
    <xf numFmtId="0" fontId="4" fillId="4" borderId="0" xfId="11" applyFont="1" applyFill="1" applyBorder="1" applyAlignment="1" applyProtection="1">
      <alignment horizontal="left" vertical="top"/>
    </xf>
    <xf numFmtId="0" fontId="28" fillId="0" borderId="0" xfId="2" applyFont="1" applyFill="1" applyAlignment="1" applyProtection="1">
      <alignment vertical="center"/>
      <protection locked="0" hidden="1"/>
    </xf>
    <xf numFmtId="0" fontId="26" fillId="0" borderId="0" xfId="2" applyFont="1" applyBorder="1" applyAlignment="1" applyProtection="1">
      <alignment vertical="center"/>
      <protection locked="0" hidden="1"/>
    </xf>
    <xf numFmtId="0" fontId="27" fillId="0" borderId="0" xfId="2" applyFont="1" applyAlignment="1" applyProtection="1">
      <alignment vertical="top"/>
      <protection locked="0" hidden="1"/>
    </xf>
    <xf numFmtId="0" fontId="27" fillId="0" borderId="0" xfId="2" applyFont="1" applyProtection="1">
      <protection locked="0" hidden="1"/>
    </xf>
    <xf numFmtId="0" fontId="29" fillId="0" borderId="0" xfId="2" applyFont="1" applyProtection="1">
      <protection locked="0" hidden="1"/>
    </xf>
    <xf numFmtId="1" fontId="3" fillId="7" borderId="3" xfId="2" applyNumberFormat="1" applyFont="1" applyFill="1" applyBorder="1" applyAlignment="1" applyProtection="1">
      <alignment horizontal="left" vertical="top" wrapText="1"/>
      <protection locked="0"/>
    </xf>
    <xf numFmtId="0" fontId="6" fillId="0" borderId="0" xfId="2" applyFont="1" applyFill="1" applyBorder="1" applyAlignment="1" applyProtection="1">
      <alignment horizontal="center" vertical="center" wrapText="1"/>
      <protection hidden="1"/>
    </xf>
    <xf numFmtId="44" fontId="3" fillId="8" borderId="2" xfId="3" applyFont="1" applyFill="1" applyBorder="1" applyAlignment="1" applyProtection="1">
      <alignment vertical="center" wrapText="1"/>
      <protection hidden="1"/>
    </xf>
    <xf numFmtId="0" fontId="3" fillId="0" borderId="0" xfId="11" applyFont="1" applyBorder="1" applyAlignment="1" applyProtection="1">
      <alignment horizontal="left" vertical="top"/>
    </xf>
    <xf numFmtId="0" fontId="4" fillId="0" borderId="0" xfId="11" applyFont="1" applyBorder="1" applyAlignment="1" applyProtection="1">
      <alignment vertical="top"/>
    </xf>
    <xf numFmtId="0" fontId="3" fillId="0" borderId="0" xfId="11" applyFont="1" applyFill="1" applyBorder="1" applyAlignment="1" applyProtection="1">
      <alignment horizontal="left" vertical="top" wrapText="1"/>
    </xf>
    <xf numFmtId="0" fontId="16" fillId="10" borderId="0" xfId="11" applyFont="1" applyFill="1" applyProtection="1">
      <protection hidden="1"/>
    </xf>
    <xf numFmtId="0" fontId="8" fillId="10" borderId="0" xfId="11" applyFont="1" applyFill="1" applyProtection="1">
      <protection hidden="1"/>
    </xf>
    <xf numFmtId="0" fontId="8" fillId="10" borderId="0" xfId="11" applyFont="1" applyFill="1" applyBorder="1" applyAlignment="1" applyProtection="1">
      <alignment vertical="center"/>
      <protection hidden="1"/>
    </xf>
    <xf numFmtId="0" fontId="8" fillId="10" borderId="0" xfId="11" applyFont="1" applyFill="1" applyBorder="1" applyProtection="1">
      <protection hidden="1"/>
    </xf>
    <xf numFmtId="0" fontId="6" fillId="10" borderId="0" xfId="11" applyFont="1" applyFill="1" applyBorder="1" applyProtection="1">
      <protection hidden="1"/>
    </xf>
    <xf numFmtId="0" fontId="18" fillId="10" borderId="0" xfId="11" applyFont="1" applyFill="1" applyBorder="1" applyAlignment="1" applyProtection="1">
      <alignment vertical="center"/>
      <protection hidden="1"/>
    </xf>
    <xf numFmtId="0" fontId="19" fillId="10" borderId="0" xfId="11" applyFont="1" applyFill="1" applyBorder="1" applyAlignment="1" applyProtection="1">
      <alignment vertical="center"/>
      <protection hidden="1"/>
    </xf>
    <xf numFmtId="0" fontId="3" fillId="10" borderId="0" xfId="11" applyFont="1" applyFill="1" applyBorder="1" applyAlignment="1" applyProtection="1">
      <alignment horizontal="center" vertical="center"/>
      <protection locked="0"/>
    </xf>
    <xf numFmtId="0" fontId="13" fillId="10" borderId="0" xfId="5" applyFill="1" applyBorder="1" applyAlignment="1" applyProtection="1">
      <alignment vertical="center"/>
      <protection hidden="1"/>
    </xf>
    <xf numFmtId="0" fontId="19" fillId="10" borderId="0" xfId="11" applyFont="1" applyFill="1" applyBorder="1" applyAlignment="1" applyProtection="1">
      <protection hidden="1"/>
    </xf>
    <xf numFmtId="0" fontId="19" fillId="10" borderId="0" xfId="11" applyFont="1" applyFill="1" applyAlignment="1" applyProtection="1">
      <protection hidden="1"/>
    </xf>
    <xf numFmtId="0" fontId="8" fillId="10" borderId="0" xfId="11" applyFont="1" applyFill="1" applyAlignment="1" applyProtection="1">
      <protection hidden="1"/>
    </xf>
    <xf numFmtId="0" fontId="18" fillId="10" borderId="0" xfId="11" applyFont="1" applyFill="1" applyBorder="1" applyAlignment="1" applyProtection="1">
      <alignment horizontal="center" vertical="center"/>
      <protection hidden="1"/>
    </xf>
    <xf numFmtId="0" fontId="8" fillId="10" borderId="0" xfId="11" applyFont="1" applyFill="1" applyBorder="1" applyAlignment="1" applyProtection="1">
      <protection hidden="1"/>
    </xf>
    <xf numFmtId="44" fontId="3" fillId="10" borderId="0" xfId="10" applyFont="1" applyFill="1" applyBorder="1" applyAlignment="1" applyProtection="1">
      <alignment horizontal="center" vertical="center"/>
      <protection locked="0"/>
    </xf>
    <xf numFmtId="1" fontId="3" fillId="10" borderId="0" xfId="10" applyNumberFormat="1" applyFont="1" applyFill="1" applyBorder="1" applyAlignment="1" applyProtection="1">
      <alignment horizontal="center" vertical="center"/>
      <protection locked="0"/>
    </xf>
    <xf numFmtId="1" fontId="3" fillId="10" borderId="0" xfId="11" applyNumberFormat="1" applyFont="1" applyFill="1" applyBorder="1" applyAlignment="1" applyProtection="1">
      <alignment horizontal="center" vertical="center"/>
      <protection locked="0"/>
    </xf>
    <xf numFmtId="0" fontId="8" fillId="10" borderId="0" xfId="11" applyFont="1" applyFill="1" applyBorder="1" applyAlignment="1" applyProtection="1">
      <alignment horizontal="center" vertical="center"/>
      <protection hidden="1"/>
    </xf>
    <xf numFmtId="0" fontId="18" fillId="10" borderId="0" xfId="11" applyFont="1" applyFill="1" applyBorder="1" applyAlignment="1" applyProtection="1">
      <alignment horizontal="left" vertical="center"/>
      <protection hidden="1"/>
    </xf>
    <xf numFmtId="0" fontId="20" fillId="10" borderId="0" xfId="11" applyFont="1" applyFill="1" applyBorder="1" applyAlignment="1" applyProtection="1">
      <alignment vertical="center"/>
      <protection hidden="1"/>
    </xf>
    <xf numFmtId="0" fontId="17" fillId="10" borderId="0" xfId="11" applyFont="1" applyFill="1" applyBorder="1" applyAlignment="1" applyProtection="1">
      <alignment vertical="center"/>
      <protection hidden="1"/>
    </xf>
    <xf numFmtId="0" fontId="20" fillId="10" borderId="0" xfId="11" applyFont="1" applyFill="1" applyBorder="1" applyAlignment="1" applyProtection="1">
      <alignment horizontal="left" vertical="center"/>
      <protection hidden="1"/>
    </xf>
    <xf numFmtId="0" fontId="17" fillId="10" borderId="0" xfId="11" applyFont="1" applyFill="1" applyBorder="1" applyAlignment="1" applyProtection="1">
      <alignment horizontal="left" vertical="center"/>
      <protection hidden="1"/>
    </xf>
    <xf numFmtId="0" fontId="18" fillId="10" borderId="0" xfId="11" applyFont="1" applyFill="1" applyBorder="1" applyAlignment="1" applyProtection="1">
      <alignment horizontal="left" vertical="center"/>
      <protection hidden="1"/>
    </xf>
    <xf numFmtId="0" fontId="18" fillId="11" borderId="1" xfId="11" applyFont="1" applyFill="1" applyBorder="1" applyAlignment="1" applyProtection="1">
      <alignment horizontal="center" vertical="center"/>
      <protection hidden="1"/>
    </xf>
    <xf numFmtId="0" fontId="18" fillId="11" borderId="3" xfId="11" applyFont="1" applyFill="1" applyBorder="1" applyAlignment="1" applyProtection="1">
      <alignment horizontal="center" vertical="center"/>
      <protection hidden="1"/>
    </xf>
    <xf numFmtId="0" fontId="18" fillId="11" borderId="2" xfId="11" applyFont="1" applyFill="1" applyBorder="1" applyAlignment="1" applyProtection="1">
      <alignment horizontal="center" vertical="center"/>
      <protection hidden="1"/>
    </xf>
    <xf numFmtId="0" fontId="19" fillId="11" borderId="1" xfId="11" applyFont="1" applyFill="1" applyBorder="1" applyAlignment="1" applyProtection="1">
      <alignment horizontal="center" vertical="center"/>
      <protection hidden="1"/>
    </xf>
    <xf numFmtId="0" fontId="19" fillId="11" borderId="3" xfId="11" applyFont="1" applyFill="1" applyBorder="1" applyAlignment="1" applyProtection="1">
      <alignment horizontal="center" vertical="center"/>
      <protection hidden="1"/>
    </xf>
    <xf numFmtId="0" fontId="19" fillId="11" borderId="2" xfId="11" applyFont="1" applyFill="1" applyBorder="1" applyAlignment="1" applyProtection="1">
      <alignment horizontal="center" vertical="center"/>
      <protection hidden="1"/>
    </xf>
    <xf numFmtId="0" fontId="20" fillId="11" borderId="1" xfId="11" applyFont="1" applyFill="1" applyBorder="1" applyAlignment="1" applyProtection="1">
      <alignment horizontal="center" vertical="center"/>
      <protection hidden="1"/>
    </xf>
    <xf numFmtId="0" fontId="20" fillId="11" borderId="3" xfId="11" applyFont="1" applyFill="1" applyBorder="1" applyAlignment="1" applyProtection="1">
      <alignment horizontal="center" vertical="center"/>
      <protection hidden="1"/>
    </xf>
    <xf numFmtId="0" fontId="20" fillId="11" borderId="2" xfId="11" applyFont="1" applyFill="1" applyBorder="1" applyAlignment="1" applyProtection="1">
      <alignment horizontal="center" vertical="center"/>
      <protection hidden="1"/>
    </xf>
    <xf numFmtId="0" fontId="8" fillId="10" borderId="0" xfId="11" applyFont="1" applyFill="1" applyAlignment="1" applyProtection="1">
      <alignment horizontal="center"/>
      <protection hidden="1"/>
    </xf>
    <xf numFmtId="0" fontId="19" fillId="10" borderId="0" xfId="11" applyFont="1" applyFill="1" applyBorder="1" applyAlignment="1" applyProtection="1">
      <alignment horizontal="left" vertical="center" wrapText="1"/>
      <protection hidden="1"/>
    </xf>
    <xf numFmtId="0" fontId="18" fillId="10" borderId="0" xfId="11" applyFont="1" applyFill="1" applyBorder="1" applyAlignment="1" applyProtection="1">
      <alignment horizontal="left" vertical="center" wrapText="1"/>
      <protection hidden="1"/>
    </xf>
    <xf numFmtId="0" fontId="8" fillId="11" borderId="1" xfId="11" applyFont="1" applyFill="1" applyBorder="1" applyAlignment="1" applyProtection="1">
      <alignment horizontal="center"/>
      <protection hidden="1"/>
    </xf>
    <xf numFmtId="0" fontId="8" fillId="11" borderId="3" xfId="11" applyFont="1" applyFill="1" applyBorder="1" applyAlignment="1" applyProtection="1">
      <alignment horizontal="center"/>
      <protection hidden="1"/>
    </xf>
    <xf numFmtId="0" fontId="8" fillId="11" borderId="2" xfId="11" applyFont="1" applyFill="1" applyBorder="1" applyAlignment="1" applyProtection="1">
      <alignment horizontal="center"/>
      <protection hidden="1"/>
    </xf>
    <xf numFmtId="0" fontId="3" fillId="0" borderId="10" xfId="11" applyFont="1" applyBorder="1" applyAlignment="1" applyProtection="1">
      <alignment horizontal="left" vertical="top"/>
    </xf>
    <xf numFmtId="0" fontId="3" fillId="9" borderId="1" xfId="11" applyFont="1" applyFill="1" applyBorder="1" applyAlignment="1" applyProtection="1">
      <alignment horizontal="justify" vertical="top" wrapText="1"/>
    </xf>
    <xf numFmtId="0" fontId="3" fillId="9" borderId="3" xfId="11" applyFont="1" applyFill="1" applyBorder="1" applyAlignment="1" applyProtection="1">
      <alignment horizontal="justify" vertical="top" wrapText="1"/>
    </xf>
    <xf numFmtId="0" fontId="3" fillId="9" borderId="2" xfId="11" applyFont="1" applyFill="1" applyBorder="1" applyAlignment="1" applyProtection="1">
      <alignment horizontal="justify" vertical="top" wrapText="1"/>
    </xf>
    <xf numFmtId="0" fontId="4" fillId="9" borderId="1" xfId="11" applyFont="1" applyFill="1" applyBorder="1" applyAlignment="1" applyProtection="1">
      <alignment horizontal="left" vertical="top" wrapText="1"/>
    </xf>
    <xf numFmtId="0" fontId="4" fillId="9" borderId="3" xfId="11" applyFont="1" applyFill="1" applyBorder="1" applyAlignment="1" applyProtection="1">
      <alignment horizontal="left" vertical="top" wrapText="1"/>
    </xf>
    <xf numFmtId="0" fontId="4" fillId="9" borderId="2" xfId="11" applyFont="1" applyFill="1" applyBorder="1" applyAlignment="1" applyProtection="1">
      <alignment horizontal="left" vertical="top" wrapText="1"/>
    </xf>
    <xf numFmtId="0" fontId="4" fillId="9" borderId="1" xfId="11" applyNumberFormat="1" applyFont="1" applyFill="1" applyBorder="1" applyAlignment="1" applyProtection="1">
      <alignment horizontal="justify" vertical="top" wrapText="1"/>
    </xf>
    <xf numFmtId="0" fontId="4" fillId="9" borderId="3" xfId="11" applyNumberFormat="1" applyFont="1" applyFill="1" applyBorder="1" applyAlignment="1" applyProtection="1">
      <alignment horizontal="justify" vertical="top" wrapText="1"/>
    </xf>
    <xf numFmtId="0" fontId="4" fillId="9" borderId="2" xfId="11" applyNumberFormat="1" applyFont="1" applyFill="1" applyBorder="1" applyAlignment="1" applyProtection="1">
      <alignment horizontal="justify" vertical="top" wrapText="1"/>
    </xf>
    <xf numFmtId="0" fontId="4" fillId="9" borderId="1" xfId="11" applyFont="1" applyFill="1" applyBorder="1" applyAlignment="1" applyProtection="1">
      <alignment horizontal="justify" vertical="top" wrapText="1"/>
    </xf>
    <xf numFmtId="0" fontId="4" fillId="9" borderId="3" xfId="11" applyFont="1" applyFill="1" applyBorder="1" applyAlignment="1" applyProtection="1">
      <alignment horizontal="justify" vertical="top" wrapText="1"/>
    </xf>
    <xf numFmtId="0" fontId="4" fillId="9" borderId="2" xfId="11" applyFont="1" applyFill="1" applyBorder="1" applyAlignment="1" applyProtection="1">
      <alignment horizontal="justify" vertical="top" wrapText="1"/>
    </xf>
    <xf numFmtId="0" fontId="3" fillId="0" borderId="10" xfId="11" applyFont="1" applyFill="1" applyBorder="1" applyAlignment="1" applyProtection="1">
      <alignment horizontal="left" vertical="top"/>
    </xf>
    <xf numFmtId="0" fontId="4" fillId="9" borderId="11" xfId="11" applyFont="1" applyFill="1" applyBorder="1" applyAlignment="1" applyProtection="1">
      <alignment vertical="top" wrapText="1"/>
    </xf>
    <xf numFmtId="0" fontId="4" fillId="9" borderId="10" xfId="11" applyFont="1" applyFill="1" applyBorder="1" applyAlignment="1" applyProtection="1">
      <alignment vertical="top" wrapText="1"/>
    </xf>
    <xf numFmtId="0" fontId="4" fillId="9" borderId="12" xfId="11" applyFont="1" applyFill="1" applyBorder="1" applyAlignment="1" applyProtection="1">
      <alignment vertical="top" wrapText="1"/>
    </xf>
    <xf numFmtId="0" fontId="4" fillId="9" borderId="1" xfId="11" quotePrefix="1" applyFont="1" applyFill="1" applyBorder="1" applyAlignment="1" applyProtection="1">
      <alignment horizontal="justify" vertical="top" wrapText="1"/>
    </xf>
    <xf numFmtId="0" fontId="3" fillId="0" borderId="0" xfId="11" applyFont="1" applyBorder="1" applyAlignment="1" applyProtection="1">
      <alignment horizontal="left" vertical="top"/>
    </xf>
    <xf numFmtId="0" fontId="3" fillId="4" borderId="10" xfId="11" applyFont="1" applyFill="1" applyBorder="1" applyAlignment="1" applyProtection="1">
      <alignment horizontal="left" vertical="top"/>
    </xf>
    <xf numFmtId="0" fontId="3" fillId="0" borderId="0" xfId="11" applyFont="1" applyFill="1" applyBorder="1" applyAlignment="1" applyProtection="1">
      <alignment horizontal="left" vertical="top" wrapText="1"/>
    </xf>
    <xf numFmtId="0" fontId="3" fillId="0" borderId="0" xfId="11" applyFont="1" applyBorder="1" applyAlignment="1" applyProtection="1">
      <alignment horizontal="justify" vertical="top"/>
    </xf>
    <xf numFmtId="0" fontId="4" fillId="0" borderId="0" xfId="11" applyFont="1" applyBorder="1" applyAlignment="1" applyProtection="1">
      <alignment vertical="top"/>
    </xf>
    <xf numFmtId="0" fontId="4" fillId="0" borderId="0" xfId="11" applyFont="1" applyAlignment="1" applyProtection="1">
      <alignment horizontal="center" vertical="top"/>
    </xf>
    <xf numFmtId="0" fontId="10" fillId="0" borderId="10" xfId="2" applyFont="1" applyBorder="1" applyAlignment="1" applyProtection="1">
      <alignment horizontal="center" vertical="center"/>
      <protection locked="0" hidden="1"/>
    </xf>
    <xf numFmtId="0" fontId="3" fillId="9" borderId="4" xfId="2" applyFont="1" applyFill="1" applyBorder="1" applyAlignment="1" applyProtection="1">
      <alignment horizontal="center" vertical="center"/>
      <protection hidden="1"/>
    </xf>
    <xf numFmtId="44" fontId="3" fillId="5" borderId="4" xfId="3" applyFont="1" applyFill="1" applyBorder="1" applyAlignment="1" applyProtection="1">
      <alignment vertical="center"/>
      <protection hidden="1"/>
    </xf>
    <xf numFmtId="0" fontId="3" fillId="9" borderId="1" xfId="2" applyFont="1" applyFill="1" applyBorder="1" applyAlignment="1" applyProtection="1">
      <alignment horizontal="center" vertical="center"/>
      <protection hidden="1"/>
    </xf>
    <xf numFmtId="0" fontId="3" fillId="9" borderId="3" xfId="2" applyFont="1" applyFill="1" applyBorder="1" applyAlignment="1" applyProtection="1">
      <alignment horizontal="center" vertical="center"/>
      <protection hidden="1"/>
    </xf>
    <xf numFmtId="0" fontId="3" fillId="9" borderId="2" xfId="2" applyFont="1" applyFill="1" applyBorder="1" applyAlignment="1" applyProtection="1">
      <alignment horizontal="center" vertical="center"/>
      <protection hidden="1"/>
    </xf>
    <xf numFmtId="44" fontId="3" fillId="8" borderId="1" xfId="3" applyNumberFormat="1" applyFont="1" applyFill="1" applyBorder="1" applyAlignment="1" applyProtection="1">
      <alignment horizontal="center" vertical="center"/>
      <protection hidden="1"/>
    </xf>
    <xf numFmtId="44" fontId="3" fillId="8" borderId="2" xfId="3" applyNumberFormat="1" applyFont="1" applyFill="1" applyBorder="1" applyAlignment="1" applyProtection="1">
      <alignment horizontal="center" vertical="center"/>
      <protection hidden="1"/>
    </xf>
    <xf numFmtId="0" fontId="6" fillId="3" borderId="0" xfId="2" applyFont="1" applyFill="1" applyBorder="1" applyAlignment="1" applyProtection="1">
      <alignment horizontal="center" vertical="center"/>
      <protection hidden="1"/>
    </xf>
    <xf numFmtId="0" fontId="6" fillId="3" borderId="8" xfId="2" applyFont="1" applyFill="1" applyBorder="1" applyAlignment="1" applyProtection="1">
      <alignment horizontal="center" vertical="center"/>
      <protection hidden="1"/>
    </xf>
    <xf numFmtId="44" fontId="3" fillId="6" borderId="1" xfId="3" applyNumberFormat="1" applyFont="1" applyFill="1" applyBorder="1" applyAlignment="1" applyProtection="1">
      <alignment vertical="center"/>
      <protection hidden="1"/>
    </xf>
    <xf numFmtId="44" fontId="3" fillId="6" borderId="2" xfId="3" applyNumberFormat="1" applyFont="1" applyFill="1" applyBorder="1" applyAlignment="1" applyProtection="1">
      <alignment vertical="center"/>
      <protection hidden="1"/>
    </xf>
    <xf numFmtId="44" fontId="3" fillId="8" borderId="1" xfId="3" applyFont="1" applyFill="1" applyBorder="1" applyAlignment="1" applyProtection="1">
      <alignment vertical="center" wrapText="1"/>
      <protection hidden="1"/>
    </xf>
    <xf numFmtId="44" fontId="3" fillId="8" borderId="2" xfId="3" applyFont="1" applyFill="1" applyBorder="1" applyAlignment="1" applyProtection="1">
      <alignment vertical="center" wrapText="1"/>
      <protection hidden="1"/>
    </xf>
    <xf numFmtId="44" fontId="3" fillId="8" borderId="4" xfId="3" applyFont="1" applyFill="1" applyBorder="1" applyAlignment="1" applyProtection="1">
      <alignment vertical="center"/>
      <protection hidden="1"/>
    </xf>
    <xf numFmtId="44" fontId="3" fillId="8" borderId="1" xfId="3" applyFont="1" applyFill="1" applyBorder="1" applyAlignment="1" applyProtection="1">
      <alignment vertical="center"/>
      <protection hidden="1"/>
    </xf>
    <xf numFmtId="44" fontId="3" fillId="8" borderId="2" xfId="3" applyFont="1" applyFill="1" applyBorder="1" applyAlignment="1" applyProtection="1">
      <alignment vertical="center"/>
      <protection hidden="1"/>
    </xf>
    <xf numFmtId="0" fontId="3" fillId="9" borderId="4" xfId="2" applyFont="1" applyFill="1" applyBorder="1" applyAlignment="1" applyProtection="1">
      <alignment horizontal="center" vertical="center" wrapText="1"/>
      <protection hidden="1"/>
    </xf>
    <xf numFmtId="49" fontId="7" fillId="7" borderId="1" xfId="1" applyNumberFormat="1" applyFont="1" applyFill="1" applyBorder="1" applyAlignment="1" applyProtection="1">
      <alignment horizontal="center" vertical="center" wrapText="1"/>
      <protection locked="0"/>
    </xf>
    <xf numFmtId="49" fontId="7" fillId="7" borderId="3" xfId="1" applyNumberFormat="1" applyFont="1" applyFill="1" applyBorder="1" applyAlignment="1" applyProtection="1">
      <alignment horizontal="center" vertical="center" wrapText="1"/>
      <protection locked="0"/>
    </xf>
    <xf numFmtId="49" fontId="7" fillId="7" borderId="2" xfId="1" applyNumberFormat="1" applyFont="1" applyFill="1" applyBorder="1" applyAlignment="1" applyProtection="1">
      <alignment horizontal="center" vertical="center" wrapText="1"/>
      <protection locked="0"/>
    </xf>
    <xf numFmtId="44" fontId="3" fillId="7" borderId="1" xfId="3" applyFont="1" applyFill="1" applyBorder="1" applyAlignment="1" applyProtection="1">
      <alignment vertical="center" wrapText="1"/>
      <protection locked="0"/>
    </xf>
    <xf numFmtId="44" fontId="3" fillId="7" borderId="2" xfId="3" applyFont="1" applyFill="1" applyBorder="1" applyAlignment="1" applyProtection="1">
      <alignment vertical="center" wrapText="1"/>
      <protection locked="0"/>
    </xf>
    <xf numFmtId="44" fontId="3" fillId="7" borderId="1" xfId="3" applyFont="1" applyFill="1" applyBorder="1" applyAlignment="1" applyProtection="1">
      <alignment horizontal="center" vertical="center"/>
      <protection locked="0"/>
    </xf>
    <xf numFmtId="44" fontId="3" fillId="7" borderId="2" xfId="3" applyFont="1" applyFill="1" applyBorder="1" applyAlignment="1" applyProtection="1">
      <alignment horizontal="center" vertical="center"/>
      <protection locked="0"/>
    </xf>
    <xf numFmtId="44" fontId="3" fillId="7" borderId="4" xfId="3" applyFont="1" applyFill="1" applyBorder="1" applyAlignment="1" applyProtection="1">
      <alignment vertical="center"/>
      <protection locked="0"/>
    </xf>
    <xf numFmtId="44" fontId="3" fillId="7" borderId="1" xfId="3" applyFont="1" applyFill="1" applyBorder="1" applyAlignment="1" applyProtection="1">
      <alignment vertical="center"/>
      <protection locked="0"/>
    </xf>
    <xf numFmtId="44" fontId="3" fillId="7" borderId="2" xfId="3" applyFont="1" applyFill="1" applyBorder="1" applyAlignment="1" applyProtection="1">
      <alignment vertical="center"/>
      <protection locked="0"/>
    </xf>
    <xf numFmtId="0" fontId="3" fillId="9" borderId="9" xfId="2" applyFont="1" applyFill="1" applyBorder="1" applyAlignment="1" applyProtection="1">
      <alignment horizontal="center" vertical="center"/>
      <protection hidden="1"/>
    </xf>
    <xf numFmtId="0" fontId="4" fillId="9" borderId="5" xfId="2" applyFont="1" applyFill="1" applyBorder="1" applyAlignment="1" applyProtection="1">
      <alignment horizontal="center" vertical="center"/>
      <protection hidden="1"/>
    </xf>
    <xf numFmtId="0" fontId="4" fillId="9" borderId="7" xfId="2" applyFont="1" applyFill="1" applyBorder="1" applyAlignment="1" applyProtection="1">
      <alignment horizontal="center" vertical="center"/>
      <protection hidden="1"/>
    </xf>
    <xf numFmtId="0" fontId="4" fillId="9" borderId="11" xfId="2" applyFont="1" applyFill="1" applyBorder="1" applyAlignment="1" applyProtection="1">
      <alignment horizontal="center" vertical="center"/>
      <protection hidden="1"/>
    </xf>
    <xf numFmtId="0" fontId="4" fillId="9" borderId="12" xfId="2" applyFont="1" applyFill="1" applyBorder="1" applyAlignment="1" applyProtection="1">
      <alignment horizontal="center" vertical="center"/>
      <protection hidden="1"/>
    </xf>
    <xf numFmtId="0" fontId="3" fillId="9" borderId="4" xfId="2" applyFont="1" applyFill="1" applyBorder="1" applyAlignment="1" applyProtection="1">
      <alignment horizontal="left" vertical="center"/>
      <protection hidden="1"/>
    </xf>
    <xf numFmtId="0" fontId="7" fillId="7" borderId="4" xfId="1" applyFont="1" applyFill="1" applyBorder="1" applyAlignment="1" applyProtection="1">
      <alignment vertical="top" wrapText="1"/>
      <protection locked="0"/>
    </xf>
    <xf numFmtId="0" fontId="24" fillId="9" borderId="4" xfId="2" applyFont="1" applyFill="1" applyBorder="1" applyAlignment="1" applyProtection="1">
      <alignment horizontal="center" vertical="center" wrapText="1"/>
      <protection hidden="1"/>
    </xf>
    <xf numFmtId="0" fontId="3" fillId="7" borderId="4" xfId="2" applyFont="1" applyFill="1" applyBorder="1" applyAlignment="1" applyProtection="1">
      <alignment horizontal="center" vertical="center" wrapText="1"/>
      <protection locked="0"/>
    </xf>
    <xf numFmtId="1" fontId="3" fillId="7" borderId="4" xfId="2" applyNumberFormat="1" applyFont="1" applyFill="1" applyBorder="1" applyAlignment="1" applyProtection="1">
      <alignment horizontal="center" vertical="center"/>
      <protection locked="0"/>
    </xf>
    <xf numFmtId="1" fontId="26" fillId="8" borderId="4" xfId="2" applyNumberFormat="1" applyFont="1" applyFill="1" applyBorder="1" applyAlignment="1" applyProtection="1">
      <alignment horizontal="center" vertical="center"/>
      <protection hidden="1"/>
    </xf>
    <xf numFmtId="0" fontId="3" fillId="7" borderId="4" xfId="2" applyFont="1" applyFill="1" applyBorder="1" applyAlignment="1" applyProtection="1">
      <alignment horizontal="center" vertical="center"/>
      <protection locked="0" hidden="1"/>
    </xf>
    <xf numFmtId="0" fontId="6" fillId="9" borderId="4" xfId="2" applyFont="1" applyFill="1" applyBorder="1" applyAlignment="1" applyProtection="1">
      <alignment horizontal="center" vertical="center" wrapText="1"/>
      <protection hidden="1"/>
    </xf>
    <xf numFmtId="0" fontId="6" fillId="0" borderId="0" xfId="2" applyFont="1" applyFill="1" applyBorder="1" applyAlignment="1" applyProtection="1">
      <alignment horizontal="center" vertical="center" wrapText="1"/>
      <protection hidden="1"/>
    </xf>
    <xf numFmtId="0" fontId="3" fillId="9" borderId="4" xfId="2" applyFont="1" applyFill="1" applyBorder="1" applyAlignment="1" applyProtection="1">
      <alignment horizontal="left" vertical="center" wrapText="1"/>
      <protection hidden="1"/>
    </xf>
    <xf numFmtId="0" fontId="3" fillId="7" borderId="4" xfId="2" applyFont="1" applyFill="1" applyBorder="1" applyAlignment="1" applyProtection="1">
      <alignment vertical="top" wrapText="1"/>
      <protection locked="0"/>
    </xf>
    <xf numFmtId="0" fontId="3" fillId="7" borderId="1" xfId="2" applyFont="1" applyFill="1" applyBorder="1" applyAlignment="1" applyProtection="1">
      <alignment horizontal="center" vertical="center" wrapText="1"/>
      <protection locked="0"/>
    </xf>
    <xf numFmtId="0" fontId="3" fillId="7" borderId="3" xfId="2" applyFont="1" applyFill="1" applyBorder="1" applyAlignment="1" applyProtection="1">
      <alignment horizontal="center" vertical="center" wrapText="1"/>
      <protection locked="0"/>
    </xf>
    <xf numFmtId="0" fontId="3" fillId="7" borderId="1" xfId="1" applyFont="1" applyFill="1" applyBorder="1" applyAlignment="1" applyProtection="1">
      <alignment vertical="top" wrapText="1"/>
      <protection locked="0"/>
    </xf>
    <xf numFmtId="0" fontId="3" fillId="7" borderId="3" xfId="1" applyFont="1" applyFill="1" applyBorder="1" applyAlignment="1" applyProtection="1">
      <alignment vertical="top" wrapText="1"/>
      <protection locked="0"/>
    </xf>
    <xf numFmtId="0" fontId="3" fillId="7" borderId="2" xfId="1" applyFont="1" applyFill="1" applyBorder="1" applyAlignment="1" applyProtection="1">
      <alignment vertical="top" wrapText="1"/>
      <protection locked="0"/>
    </xf>
    <xf numFmtId="0" fontId="3" fillId="7" borderId="1" xfId="2" applyFont="1" applyFill="1" applyBorder="1" applyAlignment="1" applyProtection="1">
      <alignment horizontal="center" vertical="center"/>
      <protection locked="0" hidden="1"/>
    </xf>
    <xf numFmtId="0" fontId="3" fillId="7" borderId="3" xfId="2" applyFont="1" applyFill="1" applyBorder="1" applyAlignment="1" applyProtection="1">
      <alignment horizontal="center" vertical="center"/>
      <protection locked="0" hidden="1"/>
    </xf>
    <xf numFmtId="0" fontId="3" fillId="7" borderId="2" xfId="2" applyFont="1" applyFill="1" applyBorder="1" applyAlignment="1" applyProtection="1">
      <alignment horizontal="center" vertical="center"/>
      <protection locked="0" hidden="1"/>
    </xf>
    <xf numFmtId="0" fontId="3" fillId="9" borderId="1" xfId="2" applyFont="1" applyFill="1" applyBorder="1" applyAlignment="1" applyProtection="1">
      <alignment horizontal="center" vertical="center" wrapText="1"/>
      <protection hidden="1"/>
    </xf>
    <xf numFmtId="0" fontId="3" fillId="9" borderId="3" xfId="2" applyFont="1" applyFill="1" applyBorder="1" applyAlignment="1" applyProtection="1">
      <alignment horizontal="center" vertical="center" wrapText="1"/>
      <protection hidden="1"/>
    </xf>
    <xf numFmtId="0" fontId="3" fillId="9" borderId="2" xfId="2" applyFont="1" applyFill="1" applyBorder="1" applyAlignment="1" applyProtection="1">
      <alignment horizontal="center" vertical="center" wrapText="1"/>
      <protection hidden="1"/>
    </xf>
    <xf numFmtId="0" fontId="26" fillId="9" borderId="3" xfId="2" applyFont="1" applyFill="1" applyBorder="1" applyAlignment="1" applyProtection="1">
      <alignment horizontal="center" vertical="center" wrapText="1"/>
      <protection hidden="1"/>
    </xf>
    <xf numFmtId="0" fontId="26" fillId="9" borderId="2" xfId="2" applyFont="1" applyFill="1" applyBorder="1" applyAlignment="1" applyProtection="1">
      <alignment horizontal="center" vertical="center" wrapText="1"/>
      <protection hidden="1"/>
    </xf>
    <xf numFmtId="0" fontId="3" fillId="9" borderId="4" xfId="2" applyFont="1" applyFill="1" applyBorder="1" applyAlignment="1" applyProtection="1">
      <alignment horizontal="center" vertical="center"/>
      <protection locked="0" hidden="1"/>
    </xf>
    <xf numFmtId="1" fontId="3" fillId="7" borderId="1" xfId="2" applyNumberFormat="1" applyFont="1" applyFill="1" applyBorder="1" applyAlignment="1" applyProtection="1">
      <alignment horizontal="left" vertical="center"/>
      <protection locked="0"/>
    </xf>
    <xf numFmtId="1" fontId="3" fillId="7" borderId="3" xfId="2" applyNumberFormat="1" applyFont="1" applyFill="1" applyBorder="1" applyAlignment="1" applyProtection="1">
      <alignment horizontal="left" vertical="center"/>
      <protection locked="0"/>
    </xf>
    <xf numFmtId="1" fontId="3" fillId="7" borderId="2" xfId="2" applyNumberFormat="1" applyFont="1" applyFill="1" applyBorder="1" applyAlignment="1" applyProtection="1">
      <alignment horizontal="left" vertical="center"/>
      <protection locked="0"/>
    </xf>
    <xf numFmtId="0" fontId="7" fillId="7" borderId="1" xfId="1" applyFont="1" applyFill="1" applyBorder="1" applyAlignment="1" applyProtection="1">
      <alignment vertical="top" wrapText="1"/>
      <protection locked="0"/>
    </xf>
    <xf numFmtId="0" fontId="7" fillId="7" borderId="3" xfId="1" applyFont="1" applyFill="1" applyBorder="1" applyAlignment="1" applyProtection="1">
      <alignment vertical="top" wrapText="1"/>
      <protection locked="0"/>
    </xf>
    <xf numFmtId="0" fontId="7" fillId="7" borderId="2" xfId="1" applyFont="1" applyFill="1" applyBorder="1" applyAlignment="1" applyProtection="1">
      <alignment vertical="top" wrapText="1"/>
      <protection locked="0"/>
    </xf>
    <xf numFmtId="0" fontId="7" fillId="9" borderId="2" xfId="2" applyFont="1" applyFill="1" applyBorder="1" applyAlignment="1" applyProtection="1">
      <alignment horizontal="center" vertical="center"/>
      <protection hidden="1"/>
    </xf>
    <xf numFmtId="0" fontId="7" fillId="9" borderId="4" xfId="2" applyFont="1" applyFill="1" applyBorder="1" applyAlignment="1" applyProtection="1">
      <alignment horizontal="center" vertical="center"/>
      <protection hidden="1"/>
    </xf>
    <xf numFmtId="0" fontId="13" fillId="7" borderId="1" xfId="5" applyFill="1" applyBorder="1" applyAlignment="1" applyProtection="1">
      <alignment horizontal="center" vertical="top" wrapText="1"/>
      <protection locked="0"/>
    </xf>
    <xf numFmtId="0" fontId="3" fillId="7" borderId="3" xfId="2" applyFont="1" applyFill="1" applyBorder="1" applyAlignment="1" applyProtection="1">
      <alignment horizontal="center" vertical="top" wrapText="1"/>
      <protection locked="0"/>
    </xf>
    <xf numFmtId="49" fontId="3" fillId="7" borderId="3" xfId="2" applyNumberFormat="1" applyFont="1" applyFill="1" applyBorder="1" applyAlignment="1" applyProtection="1">
      <alignment horizontal="center" vertical="top" wrapText="1"/>
      <protection locked="0"/>
    </xf>
    <xf numFmtId="49" fontId="3" fillId="7" borderId="2" xfId="2" applyNumberFormat="1" applyFont="1" applyFill="1" applyBorder="1" applyAlignment="1" applyProtection="1">
      <alignment horizontal="center" vertical="top" wrapText="1"/>
      <protection locked="0"/>
    </xf>
    <xf numFmtId="0" fontId="3" fillId="7" borderId="1" xfId="2" applyFont="1" applyFill="1" applyBorder="1" applyAlignment="1" applyProtection="1">
      <alignment horizontal="left" vertical="center" wrapText="1"/>
      <protection locked="0"/>
    </xf>
    <xf numFmtId="0" fontId="3" fillId="7" borderId="3" xfId="2" applyFont="1" applyFill="1" applyBorder="1" applyAlignment="1" applyProtection="1">
      <alignment horizontal="left" vertical="center" wrapText="1"/>
      <protection locked="0"/>
    </xf>
    <xf numFmtId="0" fontId="3" fillId="7" borderId="2" xfId="2" applyFont="1" applyFill="1" applyBorder="1" applyAlignment="1" applyProtection="1">
      <alignment horizontal="left" vertical="center" wrapText="1"/>
      <protection locked="0"/>
    </xf>
    <xf numFmtId="0" fontId="3" fillId="9" borderId="1" xfId="2" applyFont="1" applyFill="1" applyBorder="1" applyAlignment="1" applyProtection="1">
      <alignment horizontal="center" vertical="top" wrapText="1"/>
      <protection hidden="1"/>
    </xf>
    <xf numFmtId="0" fontId="3" fillId="9" borderId="3" xfId="2" applyFont="1" applyFill="1" applyBorder="1" applyAlignment="1" applyProtection="1">
      <alignment horizontal="center" vertical="top" wrapText="1"/>
      <protection hidden="1"/>
    </xf>
    <xf numFmtId="0" fontId="3" fillId="9" borderId="2" xfId="2" applyFont="1" applyFill="1" applyBorder="1" applyAlignment="1" applyProtection="1">
      <alignment horizontal="center" vertical="top" wrapText="1"/>
      <protection hidden="1"/>
    </xf>
    <xf numFmtId="1" fontId="3" fillId="7" borderId="3" xfId="2" applyNumberFormat="1" applyFont="1" applyFill="1" applyBorder="1" applyAlignment="1" applyProtection="1">
      <alignment horizontal="left" vertical="top" wrapText="1"/>
      <protection locked="0"/>
    </xf>
    <xf numFmtId="1" fontId="3" fillId="7" borderId="2" xfId="2" applyNumberFormat="1" applyFont="1" applyFill="1" applyBorder="1" applyAlignment="1" applyProtection="1">
      <alignment horizontal="left" vertical="top" wrapText="1"/>
      <protection locked="0"/>
    </xf>
    <xf numFmtId="0" fontId="26" fillId="9" borderId="1" xfId="2" applyFont="1" applyFill="1" applyBorder="1" applyAlignment="1" applyProtection="1">
      <alignment horizontal="center" vertical="center"/>
      <protection hidden="1"/>
    </xf>
    <xf numFmtId="0" fontId="26" fillId="9" borderId="3" xfId="2" applyFont="1" applyFill="1" applyBorder="1" applyAlignment="1" applyProtection="1">
      <alignment horizontal="center" vertical="center"/>
      <protection hidden="1"/>
    </xf>
    <xf numFmtId="0" fontId="26" fillId="9" borderId="2" xfId="2" applyFont="1" applyFill="1" applyBorder="1" applyAlignment="1" applyProtection="1">
      <alignment horizontal="center" vertical="center"/>
      <protection hidden="1"/>
    </xf>
    <xf numFmtId="0" fontId="4" fillId="7" borderId="1" xfId="2" applyFont="1" applyFill="1" applyBorder="1" applyAlignment="1" applyProtection="1">
      <alignment horizontal="center" vertical="center"/>
      <protection locked="0" hidden="1"/>
    </xf>
    <xf numFmtId="0" fontId="4" fillId="7" borderId="3" xfId="2" applyFont="1" applyFill="1" applyBorder="1" applyAlignment="1" applyProtection="1">
      <alignment horizontal="center" vertical="center"/>
      <protection locked="0" hidden="1"/>
    </xf>
    <xf numFmtId="0" fontId="4" fillId="7" borderId="2" xfId="2" applyFont="1" applyFill="1" applyBorder="1" applyAlignment="1" applyProtection="1">
      <alignment horizontal="center" vertical="center"/>
      <protection locked="0" hidden="1"/>
    </xf>
    <xf numFmtId="9" fontId="3" fillId="8" borderId="3" xfId="2" applyNumberFormat="1" applyFont="1" applyFill="1" applyBorder="1" applyAlignment="1" applyProtection="1">
      <alignment horizontal="center" vertical="center"/>
      <protection hidden="1"/>
    </xf>
    <xf numFmtId="9" fontId="3" fillId="8" borderId="2" xfId="2" applyNumberFormat="1" applyFont="1" applyFill="1" applyBorder="1" applyAlignment="1" applyProtection="1">
      <alignment horizontal="center" vertical="center"/>
      <protection hidden="1"/>
    </xf>
    <xf numFmtId="0" fontId="6" fillId="9" borderId="4" xfId="2" applyFont="1" applyFill="1" applyBorder="1" applyAlignment="1" applyProtection="1">
      <alignment horizontal="left" vertical="center" wrapText="1"/>
      <protection hidden="1"/>
    </xf>
    <xf numFmtId="0" fontId="22" fillId="3" borderId="1" xfId="2" applyFont="1" applyFill="1" applyBorder="1" applyAlignment="1" applyProtection="1">
      <alignment horizontal="center" vertical="center"/>
      <protection hidden="1"/>
    </xf>
    <xf numFmtId="0" fontId="22" fillId="3" borderId="3" xfId="2" applyFont="1" applyFill="1" applyBorder="1" applyAlignment="1" applyProtection="1">
      <alignment horizontal="center" vertical="center"/>
      <protection hidden="1"/>
    </xf>
    <xf numFmtId="0" fontId="22" fillId="3" borderId="2" xfId="2" applyFont="1" applyFill="1" applyBorder="1" applyAlignment="1" applyProtection="1">
      <alignment horizontal="center" vertical="center"/>
      <protection hidden="1"/>
    </xf>
    <xf numFmtId="44" fontId="3" fillId="6" borderId="1" xfId="3" applyFont="1" applyFill="1" applyBorder="1" applyAlignment="1" applyProtection="1">
      <alignment vertical="center"/>
      <protection hidden="1"/>
    </xf>
    <xf numFmtId="44" fontId="3" fillId="6" borderId="2" xfId="3" applyFont="1" applyFill="1" applyBorder="1" applyAlignment="1" applyProtection="1">
      <alignment vertical="center"/>
      <protection hidden="1"/>
    </xf>
    <xf numFmtId="0" fontId="6" fillId="9" borderId="4" xfId="2" applyFont="1" applyFill="1" applyBorder="1" applyAlignment="1" applyProtection="1">
      <alignment horizontal="left" vertical="center"/>
      <protection hidden="1"/>
    </xf>
    <xf numFmtId="0" fontId="6" fillId="9" borderId="1" xfId="2" applyFont="1" applyFill="1" applyBorder="1" applyAlignment="1" applyProtection="1">
      <alignment horizontal="center" vertical="center" wrapText="1"/>
      <protection hidden="1"/>
    </xf>
    <xf numFmtId="0" fontId="6" fillId="9" borderId="2" xfId="2" applyFont="1" applyFill="1" applyBorder="1" applyAlignment="1" applyProtection="1">
      <alignment horizontal="center" vertical="center" wrapText="1"/>
      <protection hidden="1"/>
    </xf>
    <xf numFmtId="0" fontId="3" fillId="9" borderId="9" xfId="2" applyFont="1" applyFill="1" applyBorder="1" applyAlignment="1" applyProtection="1">
      <alignment horizontal="center" vertical="center" wrapText="1"/>
      <protection hidden="1"/>
    </xf>
    <xf numFmtId="0" fontId="6" fillId="9" borderId="5" xfId="2" applyFont="1" applyFill="1" applyBorder="1" applyAlignment="1" applyProtection="1">
      <alignment horizontal="left" vertical="center" wrapText="1"/>
      <protection hidden="1"/>
    </xf>
    <xf numFmtId="0" fontId="6" fillId="9" borderId="6" xfId="2" applyFont="1" applyFill="1" applyBorder="1" applyAlignment="1" applyProtection="1">
      <alignment horizontal="left" vertical="center" wrapText="1"/>
      <protection hidden="1"/>
    </xf>
    <xf numFmtId="0" fontId="6" fillId="9" borderId="7" xfId="2" applyFont="1" applyFill="1" applyBorder="1" applyAlignment="1" applyProtection="1">
      <alignment horizontal="left" vertical="center" wrapText="1"/>
      <protection hidden="1"/>
    </xf>
    <xf numFmtId="0" fontId="4" fillId="7" borderId="4" xfId="2" applyFont="1" applyFill="1" applyBorder="1" applyAlignment="1" applyProtection="1">
      <alignment horizontal="center" vertical="center"/>
      <protection locked="0" hidden="1"/>
    </xf>
    <xf numFmtId="9" fontId="3" fillId="8" borderId="4" xfId="2" applyNumberFormat="1" applyFont="1" applyFill="1" applyBorder="1" applyAlignment="1" applyProtection="1">
      <alignment horizontal="center" vertical="center"/>
      <protection hidden="1"/>
    </xf>
    <xf numFmtId="0" fontId="4" fillId="9" borderId="4" xfId="2" applyFont="1" applyFill="1" applyBorder="1" applyAlignment="1" applyProtection="1">
      <alignment horizontal="center" vertical="center"/>
      <protection hidden="1"/>
    </xf>
  </cellXfs>
  <cellStyles count="14">
    <cellStyle name="Currency 2" xfId="3"/>
    <cellStyle name="Currency 2 2" xfId="4"/>
    <cellStyle name="Currency 2 3" xfId="13"/>
    <cellStyle name="Currency 3" xfId="10"/>
    <cellStyle name="Explanatory Text" xfId="1" builtinId="53"/>
    <cellStyle name="Hyperlink" xfId="5" builtinId="8"/>
    <cellStyle name="Hyperlink 2" xfId="7"/>
    <cellStyle name="Normal" xfId="0" builtinId="0"/>
    <cellStyle name="Normal 2" xfId="2"/>
    <cellStyle name="Normal 3" xfId="6"/>
    <cellStyle name="Normal 4" xfId="9"/>
    <cellStyle name="Normal 4 2" xfId="11"/>
    <cellStyle name="Normal 5" xfId="12"/>
    <cellStyle name="Percent 2" xfId="8"/>
  </cellStyles>
  <dxfs count="6">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colors>
    <mruColors>
      <color rgb="FF000099"/>
      <color rgb="FFFFFF99"/>
      <color rgb="FF000080"/>
      <color rgb="FFFFCCFF"/>
      <color rgb="FFFF99FF"/>
      <color rgb="FFCC99FF"/>
      <color rgb="FFFF66FF"/>
      <color rgb="FFFF3399"/>
      <color rgb="FFCC00FF"/>
      <color rgb="FFF7F8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147484</xdr:rowOff>
    </xdr:from>
    <xdr:to>
      <xdr:col>16</xdr:col>
      <xdr:colOff>576736</xdr:colOff>
      <xdr:row>2</xdr:row>
      <xdr:rowOff>1339645</xdr:rowOff>
    </xdr:to>
    <xdr:pic>
      <xdr:nvPicPr>
        <xdr:cNvPr id="5" name="Picture 4"/>
        <xdr:cNvPicPr>
          <a:picLocks noChangeAspect="1"/>
        </xdr:cNvPicPr>
      </xdr:nvPicPr>
      <xdr:blipFill>
        <a:blip xmlns:r="http://schemas.openxmlformats.org/officeDocument/2006/relationships" r:embed="rId1"/>
        <a:stretch>
          <a:fillRect/>
        </a:stretch>
      </xdr:blipFill>
      <xdr:spPr>
        <a:xfrm>
          <a:off x="4916129" y="147484"/>
          <a:ext cx="5492865" cy="1560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3105150</xdr:colOff>
      <xdr:row>0</xdr:row>
      <xdr:rowOff>9525</xdr:rowOff>
    </xdr:from>
    <xdr:to>
      <xdr:col>4</xdr:col>
      <xdr:colOff>0</xdr:colOff>
      <xdr:row>1</xdr:row>
      <xdr:rowOff>1276350</xdr:rowOff>
    </xdr:to>
    <xdr:pic>
      <xdr:nvPicPr>
        <xdr:cNvPr id="7" name="Picture 6" descr="National Lottery and Sport England - Landscape (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4850" y="9525"/>
          <a:ext cx="5878830" cy="132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3105150</xdr:colOff>
      <xdr:row>0</xdr:row>
      <xdr:rowOff>9525</xdr:rowOff>
    </xdr:from>
    <xdr:to>
      <xdr:col>4</xdr:col>
      <xdr:colOff>0</xdr:colOff>
      <xdr:row>1</xdr:row>
      <xdr:rowOff>1276350</xdr:rowOff>
    </xdr:to>
    <xdr:pic>
      <xdr:nvPicPr>
        <xdr:cNvPr id="9" name="Picture 8" descr="National Lottery and Sport England - Landscape (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4850" y="9525"/>
          <a:ext cx="5878830" cy="132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3105150</xdr:colOff>
      <xdr:row>0</xdr:row>
      <xdr:rowOff>9525</xdr:rowOff>
    </xdr:from>
    <xdr:to>
      <xdr:col>4</xdr:col>
      <xdr:colOff>0</xdr:colOff>
      <xdr:row>1</xdr:row>
      <xdr:rowOff>1276350</xdr:rowOff>
    </xdr:to>
    <xdr:pic>
      <xdr:nvPicPr>
        <xdr:cNvPr id="10" name="Picture 1" descr="National Lottery and Sport England - Landscape (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4850" y="9525"/>
          <a:ext cx="5878830" cy="132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3105150</xdr:colOff>
      <xdr:row>0</xdr:row>
      <xdr:rowOff>9525</xdr:rowOff>
    </xdr:from>
    <xdr:to>
      <xdr:col>4</xdr:col>
      <xdr:colOff>0</xdr:colOff>
      <xdr:row>1</xdr:row>
      <xdr:rowOff>1276350</xdr:rowOff>
    </xdr:to>
    <xdr:pic>
      <xdr:nvPicPr>
        <xdr:cNvPr id="11" name="Picture 3" descr="National Lottery and Sport England - Landscape (CMYK)"/>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14850" y="9525"/>
          <a:ext cx="5878830" cy="132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35944</xdr:colOff>
      <xdr:row>1</xdr:row>
      <xdr:rowOff>143774</xdr:rowOff>
    </xdr:from>
    <xdr:to>
      <xdr:col>2</xdr:col>
      <xdr:colOff>2965331</xdr:colOff>
      <xdr:row>1</xdr:row>
      <xdr:rowOff>1345955</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3774" y="197689"/>
          <a:ext cx="4187406" cy="12021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coachwest.org.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28"/>
  <sheetViews>
    <sheetView zoomScale="62" zoomScaleNormal="62" workbookViewId="0">
      <selection activeCell="O25" sqref="O25"/>
    </sheetView>
  </sheetViews>
  <sheetFormatPr defaultRowHeight="15" x14ac:dyDescent="0.25"/>
  <cols>
    <col min="3" max="3" width="15.28515625" customWidth="1"/>
  </cols>
  <sheetData>
    <row r="1" spans="1:18" x14ac:dyDescent="0.25">
      <c r="A1" s="83"/>
      <c r="B1" s="83"/>
      <c r="C1" s="83"/>
      <c r="D1" s="83"/>
      <c r="E1" s="83"/>
      <c r="F1" s="83"/>
      <c r="G1" s="83"/>
      <c r="H1" s="83"/>
      <c r="I1" s="83"/>
      <c r="J1" s="83"/>
      <c r="K1" s="83"/>
      <c r="L1" s="83"/>
      <c r="M1" s="83"/>
      <c r="N1" s="83"/>
      <c r="O1" s="83"/>
      <c r="P1" s="83"/>
      <c r="Q1" s="83"/>
      <c r="R1" s="83"/>
    </row>
    <row r="2" spans="1:18" x14ac:dyDescent="0.25">
      <c r="A2" s="116"/>
      <c r="B2" s="116"/>
      <c r="C2" s="116"/>
      <c r="D2" s="116"/>
      <c r="E2" s="116"/>
      <c r="F2" s="116"/>
      <c r="G2" s="116"/>
      <c r="H2" s="116"/>
      <c r="I2" s="116"/>
      <c r="J2" s="116"/>
      <c r="K2" s="116"/>
      <c r="L2" s="116"/>
      <c r="M2" s="116"/>
      <c r="N2" s="116"/>
      <c r="O2" s="116"/>
      <c r="P2" s="116"/>
      <c r="Q2" s="116"/>
      <c r="R2" s="84"/>
    </row>
    <row r="3" spans="1:18" ht="117" customHeight="1" x14ac:dyDescent="0.25">
      <c r="A3" s="85"/>
      <c r="B3" s="85"/>
      <c r="C3" s="85"/>
      <c r="D3" s="85"/>
      <c r="E3" s="85"/>
      <c r="F3" s="85"/>
      <c r="G3" s="85"/>
      <c r="H3" s="85"/>
      <c r="I3" s="85"/>
      <c r="J3" s="85"/>
      <c r="K3" s="85"/>
      <c r="L3" s="85"/>
      <c r="M3" s="85"/>
      <c r="N3" s="85"/>
      <c r="O3" s="86"/>
      <c r="P3" s="86"/>
      <c r="Q3" s="86"/>
      <c r="R3" s="86"/>
    </row>
    <row r="4" spans="1:18" x14ac:dyDescent="0.25">
      <c r="A4" s="110" t="s">
        <v>532</v>
      </c>
      <c r="B4" s="111"/>
      <c r="C4" s="111"/>
      <c r="D4" s="111"/>
      <c r="E4" s="111"/>
      <c r="F4" s="111"/>
      <c r="G4" s="111"/>
      <c r="H4" s="111"/>
      <c r="I4" s="111"/>
      <c r="J4" s="111"/>
      <c r="K4" s="111"/>
      <c r="L4" s="111"/>
      <c r="M4" s="111"/>
      <c r="N4" s="111"/>
      <c r="O4" s="111"/>
      <c r="P4" s="111"/>
      <c r="Q4" s="112"/>
      <c r="R4" s="86"/>
    </row>
    <row r="5" spans="1:18" x14ac:dyDescent="0.25">
      <c r="A5" s="117" t="s">
        <v>526</v>
      </c>
      <c r="B5" s="117"/>
      <c r="C5" s="117"/>
      <c r="D5" s="117"/>
      <c r="E5" s="117"/>
      <c r="F5" s="117"/>
      <c r="G5" s="117"/>
      <c r="H5" s="117"/>
      <c r="I5" s="117"/>
      <c r="J5" s="117"/>
      <c r="K5" s="117"/>
      <c r="L5" s="117"/>
      <c r="M5" s="117"/>
      <c r="N5" s="117"/>
      <c r="O5" s="117"/>
      <c r="P5" s="117"/>
      <c r="Q5" s="117"/>
      <c r="R5" s="87"/>
    </row>
    <row r="6" spans="1:18" x14ac:dyDescent="0.25">
      <c r="A6" s="117"/>
      <c r="B6" s="117"/>
      <c r="C6" s="117"/>
      <c r="D6" s="117"/>
      <c r="E6" s="117"/>
      <c r="F6" s="117"/>
      <c r="G6" s="117"/>
      <c r="H6" s="117"/>
      <c r="I6" s="117"/>
      <c r="J6" s="117"/>
      <c r="K6" s="117"/>
      <c r="L6" s="117"/>
      <c r="M6" s="117"/>
      <c r="N6" s="117"/>
      <c r="O6" s="117"/>
      <c r="P6" s="117"/>
      <c r="Q6" s="117"/>
      <c r="R6" s="86"/>
    </row>
    <row r="7" spans="1:18" x14ac:dyDescent="0.25">
      <c r="A7" s="117"/>
      <c r="B7" s="117"/>
      <c r="C7" s="117"/>
      <c r="D7" s="117"/>
      <c r="E7" s="117"/>
      <c r="F7" s="117"/>
      <c r="G7" s="117"/>
      <c r="H7" s="117"/>
      <c r="I7" s="117"/>
      <c r="J7" s="117"/>
      <c r="K7" s="117"/>
      <c r="L7" s="117"/>
      <c r="M7" s="117"/>
      <c r="N7" s="117"/>
      <c r="O7" s="117"/>
      <c r="P7" s="117"/>
      <c r="Q7" s="117"/>
      <c r="R7" s="86"/>
    </row>
    <row r="8" spans="1:18" x14ac:dyDescent="0.25">
      <c r="A8" s="117"/>
      <c r="B8" s="117"/>
      <c r="C8" s="117"/>
      <c r="D8" s="117"/>
      <c r="E8" s="117"/>
      <c r="F8" s="117"/>
      <c r="G8" s="117"/>
      <c r="H8" s="117"/>
      <c r="I8" s="117"/>
      <c r="J8" s="117"/>
      <c r="K8" s="117"/>
      <c r="L8" s="117"/>
      <c r="M8" s="117"/>
      <c r="N8" s="117"/>
      <c r="O8" s="117"/>
      <c r="P8" s="117"/>
      <c r="Q8" s="117"/>
      <c r="R8" s="86"/>
    </row>
    <row r="9" spans="1:18" x14ac:dyDescent="0.25">
      <c r="A9" s="88"/>
      <c r="B9" s="89"/>
      <c r="C9" s="89"/>
      <c r="D9" s="89"/>
      <c r="E9" s="89"/>
      <c r="F9" s="89"/>
      <c r="G9" s="90"/>
      <c r="H9" s="90"/>
      <c r="I9" s="90"/>
      <c r="J9" s="90"/>
      <c r="K9" s="90"/>
      <c r="L9" s="90"/>
      <c r="M9" s="90"/>
      <c r="N9" s="85"/>
      <c r="O9" s="86"/>
      <c r="P9" s="86"/>
      <c r="Q9" s="86"/>
      <c r="R9" s="86"/>
    </row>
    <row r="10" spans="1:18" x14ac:dyDescent="0.25">
      <c r="A10" s="88" t="s">
        <v>527</v>
      </c>
      <c r="B10" s="88"/>
      <c r="C10" s="88"/>
      <c r="D10" s="89"/>
      <c r="E10" s="89"/>
      <c r="F10" s="110"/>
      <c r="G10" s="111"/>
      <c r="H10" s="111"/>
      <c r="I10" s="111"/>
      <c r="J10" s="111"/>
      <c r="K10" s="111"/>
      <c r="L10" s="112"/>
      <c r="M10" s="90"/>
      <c r="N10" s="85"/>
      <c r="O10" s="86"/>
      <c r="P10" s="86"/>
      <c r="Q10" s="86"/>
      <c r="R10" s="86"/>
    </row>
    <row r="11" spans="1:18" x14ac:dyDescent="0.25">
      <c r="A11" s="91" t="s">
        <v>528</v>
      </c>
      <c r="B11" s="88"/>
      <c r="C11" s="88"/>
      <c r="D11" s="89"/>
      <c r="E11" s="89"/>
      <c r="F11" s="89"/>
      <c r="G11" s="90"/>
      <c r="H11" s="90"/>
      <c r="I11" s="90"/>
      <c r="J11" s="90"/>
      <c r="K11" s="90"/>
      <c r="L11" s="90"/>
      <c r="M11" s="90"/>
      <c r="N11" s="85"/>
      <c r="O11" s="86"/>
      <c r="P11" s="86"/>
      <c r="Q11" s="86"/>
      <c r="R11" s="86"/>
    </row>
    <row r="12" spans="1:18" x14ac:dyDescent="0.25">
      <c r="A12" s="88"/>
      <c r="B12" s="89"/>
      <c r="C12" s="89"/>
      <c r="D12" s="89"/>
      <c r="E12" s="89"/>
      <c r="F12" s="89"/>
      <c r="G12" s="90"/>
      <c r="H12" s="90"/>
      <c r="I12" s="90"/>
      <c r="J12" s="90"/>
      <c r="K12" s="90"/>
      <c r="L12" s="90"/>
      <c r="M12" s="90"/>
      <c r="N12" s="85"/>
      <c r="O12" s="86"/>
      <c r="P12" s="86"/>
      <c r="Q12" s="86"/>
      <c r="R12" s="86"/>
    </row>
    <row r="13" spans="1:18" x14ac:dyDescent="0.25">
      <c r="A13" s="89"/>
      <c r="B13" s="89"/>
      <c r="C13" s="89"/>
      <c r="D13" s="89"/>
      <c r="E13" s="89"/>
      <c r="F13" s="89"/>
      <c r="G13" s="89"/>
      <c r="H13" s="89"/>
      <c r="I13" s="89"/>
      <c r="J13" s="89"/>
      <c r="K13" s="89"/>
      <c r="L13" s="89"/>
      <c r="M13" s="89"/>
      <c r="N13" s="89"/>
      <c r="O13" s="92"/>
      <c r="P13" s="92"/>
      <c r="Q13" s="93"/>
      <c r="R13" s="94"/>
    </row>
    <row r="14" spans="1:18" x14ac:dyDescent="0.25">
      <c r="A14" s="118" t="s">
        <v>529</v>
      </c>
      <c r="B14" s="118"/>
      <c r="C14" s="118"/>
      <c r="D14" s="118"/>
      <c r="E14" s="88"/>
      <c r="F14" s="119"/>
      <c r="G14" s="120"/>
      <c r="H14" s="120"/>
      <c r="I14" s="120"/>
      <c r="J14" s="120"/>
      <c r="K14" s="120"/>
      <c r="L14" s="121"/>
      <c r="M14" s="95"/>
      <c r="N14" s="95"/>
      <c r="O14" s="95"/>
      <c r="P14" s="95"/>
      <c r="Q14" s="95"/>
      <c r="R14" s="94"/>
    </row>
    <row r="15" spans="1:18" x14ac:dyDescent="0.25">
      <c r="A15" s="118"/>
      <c r="B15" s="118"/>
      <c r="C15" s="118"/>
      <c r="D15" s="118"/>
      <c r="E15" s="88"/>
      <c r="F15" s="84"/>
      <c r="G15" s="95"/>
      <c r="H15" s="88"/>
      <c r="I15" s="89"/>
      <c r="J15" s="96"/>
      <c r="K15" s="96"/>
      <c r="L15" s="89"/>
      <c r="M15" s="95"/>
      <c r="N15" s="95"/>
      <c r="O15" s="95"/>
      <c r="P15" s="95"/>
      <c r="Q15" s="95"/>
      <c r="R15" s="94"/>
    </row>
    <row r="16" spans="1:18" ht="30" customHeight="1" x14ac:dyDescent="0.25">
      <c r="A16" s="118"/>
      <c r="B16" s="118"/>
      <c r="C16" s="118"/>
      <c r="D16" s="118"/>
      <c r="E16" s="89"/>
      <c r="F16" s="89"/>
      <c r="G16" s="95"/>
      <c r="H16" s="95"/>
      <c r="I16" s="89"/>
      <c r="J16" s="96"/>
      <c r="K16" s="96"/>
      <c r="L16" s="89"/>
      <c r="M16" s="89"/>
      <c r="N16" s="95"/>
      <c r="O16" s="92"/>
      <c r="P16" s="95"/>
      <c r="Q16" s="95"/>
      <c r="R16" s="94"/>
    </row>
    <row r="17" spans="1:18" x14ac:dyDescent="0.25">
      <c r="A17" s="89"/>
      <c r="B17" s="89"/>
      <c r="C17" s="89"/>
      <c r="D17" s="89"/>
      <c r="E17" s="89"/>
      <c r="F17" s="89"/>
      <c r="G17" s="89"/>
      <c r="H17" s="89"/>
      <c r="I17" s="89"/>
      <c r="J17" s="96"/>
      <c r="K17" s="96"/>
      <c r="L17" s="89"/>
      <c r="M17" s="97"/>
      <c r="N17" s="89"/>
      <c r="O17" s="92"/>
      <c r="P17" s="92"/>
      <c r="Q17" s="92"/>
      <c r="R17" s="94"/>
    </row>
    <row r="18" spans="1:18" x14ac:dyDescent="0.25">
      <c r="A18" s="106" t="s">
        <v>533</v>
      </c>
      <c r="B18" s="106"/>
      <c r="C18" s="106"/>
      <c r="D18" s="88"/>
      <c r="E18" s="88"/>
      <c r="F18" s="107"/>
      <c r="G18" s="108"/>
      <c r="H18" s="108"/>
      <c r="I18" s="108"/>
      <c r="J18" s="108"/>
      <c r="K18" s="108"/>
      <c r="L18" s="109"/>
      <c r="M18" s="97"/>
      <c r="N18" s="97"/>
      <c r="O18" s="96"/>
      <c r="P18" s="98"/>
      <c r="Q18" s="98"/>
      <c r="R18" s="94"/>
    </row>
    <row r="19" spans="1:18" x14ac:dyDescent="0.25">
      <c r="A19" s="88"/>
      <c r="B19" s="88"/>
      <c r="C19" s="88"/>
      <c r="D19" s="88"/>
      <c r="E19" s="88"/>
      <c r="F19" s="88"/>
      <c r="G19" s="99"/>
      <c r="H19" s="99"/>
      <c r="I19" s="85"/>
      <c r="J19" s="96"/>
      <c r="K19" s="96"/>
      <c r="L19" s="85"/>
      <c r="M19" s="85"/>
      <c r="N19" s="97"/>
      <c r="O19" s="96"/>
      <c r="P19" s="98"/>
      <c r="Q19" s="98"/>
      <c r="R19" s="94"/>
    </row>
    <row r="20" spans="1:18" x14ac:dyDescent="0.25">
      <c r="A20" s="84"/>
      <c r="B20" s="84"/>
      <c r="C20" s="89"/>
      <c r="D20" s="89"/>
      <c r="E20" s="89"/>
      <c r="F20" s="89"/>
      <c r="G20" s="85"/>
      <c r="H20" s="85"/>
      <c r="I20" s="85"/>
      <c r="J20" s="96"/>
      <c r="K20" s="96"/>
      <c r="L20" s="85"/>
      <c r="M20" s="97"/>
      <c r="N20" s="85"/>
      <c r="O20" s="96"/>
      <c r="P20" s="96"/>
      <c r="Q20" s="96"/>
      <c r="R20" s="94"/>
    </row>
    <row r="21" spans="1:18" x14ac:dyDescent="0.25">
      <c r="A21" s="84"/>
      <c r="B21" s="84"/>
      <c r="C21" s="89"/>
      <c r="D21" s="89"/>
      <c r="E21" s="89"/>
      <c r="F21" s="89"/>
      <c r="G21" s="97"/>
      <c r="H21" s="97"/>
      <c r="I21" s="85"/>
      <c r="J21" s="96"/>
      <c r="K21" s="96"/>
      <c r="L21" s="85"/>
      <c r="M21" s="97"/>
      <c r="N21" s="97"/>
      <c r="O21" s="96"/>
      <c r="P21" s="98"/>
      <c r="Q21" s="98"/>
      <c r="R21" s="94"/>
    </row>
    <row r="22" spans="1:18" x14ac:dyDescent="0.25">
      <c r="A22" s="106" t="s">
        <v>530</v>
      </c>
      <c r="B22" s="106"/>
      <c r="C22" s="89"/>
      <c r="D22" s="89"/>
      <c r="E22" s="89"/>
      <c r="F22" s="110"/>
      <c r="G22" s="111"/>
      <c r="H22" s="111"/>
      <c r="I22" s="111"/>
      <c r="J22" s="111"/>
      <c r="K22" s="111"/>
      <c r="L22" s="112"/>
      <c r="M22" s="100"/>
      <c r="N22" s="97"/>
      <c r="O22" s="96"/>
      <c r="P22" s="98"/>
      <c r="Q22" s="98"/>
      <c r="R22" s="94"/>
    </row>
    <row r="23" spans="1:18" x14ac:dyDescent="0.25">
      <c r="A23" s="84"/>
      <c r="B23" s="84"/>
      <c r="C23" s="89"/>
      <c r="D23" s="89"/>
      <c r="E23" s="89"/>
      <c r="F23" s="89"/>
      <c r="G23" s="85"/>
      <c r="H23" s="85"/>
      <c r="I23" s="85"/>
      <c r="J23" s="96"/>
      <c r="K23" s="96"/>
      <c r="L23" s="85"/>
      <c r="M23" s="95"/>
      <c r="N23" s="100"/>
      <c r="O23" s="96"/>
      <c r="P23" s="96"/>
      <c r="Q23" s="96"/>
      <c r="R23" s="94"/>
    </row>
    <row r="24" spans="1:18" x14ac:dyDescent="0.25">
      <c r="A24" s="84"/>
      <c r="B24" s="84"/>
      <c r="C24" s="101"/>
      <c r="D24" s="101"/>
      <c r="E24" s="101"/>
      <c r="F24" s="102"/>
      <c r="G24" s="97"/>
      <c r="H24" s="97"/>
      <c r="I24" s="103"/>
      <c r="J24" s="96"/>
      <c r="K24" s="96"/>
      <c r="L24" s="102"/>
      <c r="M24" s="95"/>
      <c r="N24" s="95"/>
      <c r="O24" s="95"/>
      <c r="P24" s="95"/>
      <c r="Q24" s="95"/>
      <c r="R24" s="94"/>
    </row>
    <row r="25" spans="1:18" x14ac:dyDescent="0.25">
      <c r="A25" s="104"/>
      <c r="B25" s="104"/>
      <c r="C25" s="104"/>
      <c r="D25" s="104"/>
      <c r="E25" s="104"/>
      <c r="F25" s="104"/>
      <c r="G25" s="97"/>
      <c r="H25" s="97"/>
      <c r="I25" s="105"/>
      <c r="J25" s="96"/>
      <c r="K25" s="96"/>
      <c r="L25" s="104"/>
      <c r="M25" s="95"/>
      <c r="N25" s="95"/>
      <c r="O25" s="95"/>
      <c r="P25" s="95"/>
      <c r="Q25" s="95"/>
      <c r="R25" s="94"/>
    </row>
    <row r="26" spans="1:18" x14ac:dyDescent="0.25">
      <c r="A26" s="106" t="s">
        <v>531</v>
      </c>
      <c r="B26" s="106"/>
      <c r="C26" s="106"/>
      <c r="D26" s="106"/>
      <c r="E26" s="104"/>
      <c r="F26" s="113"/>
      <c r="G26" s="114"/>
      <c r="H26" s="114"/>
      <c r="I26" s="114"/>
      <c r="J26" s="114"/>
      <c r="K26" s="114"/>
      <c r="L26" s="115"/>
      <c r="M26" s="95"/>
      <c r="N26" s="95"/>
      <c r="O26" s="95"/>
      <c r="P26" s="95"/>
      <c r="Q26" s="95"/>
      <c r="R26" s="96"/>
    </row>
    <row r="27" spans="1:18" x14ac:dyDescent="0.25">
      <c r="A27" s="101"/>
      <c r="B27" s="101"/>
      <c r="C27" s="101"/>
      <c r="D27" s="101"/>
      <c r="E27" s="101"/>
      <c r="F27" s="104"/>
      <c r="G27" s="97"/>
      <c r="H27" s="97"/>
      <c r="I27" s="105"/>
      <c r="J27" s="96"/>
      <c r="K27" s="96"/>
      <c r="L27" s="104"/>
      <c r="M27" s="92"/>
      <c r="N27" s="95"/>
      <c r="O27" s="95"/>
      <c r="P27" s="95"/>
      <c r="Q27" s="95"/>
      <c r="R27" s="94"/>
    </row>
    <row r="28" spans="1:18" x14ac:dyDescent="0.25">
      <c r="A28" s="104"/>
      <c r="B28" s="104"/>
      <c r="C28" s="104"/>
      <c r="D28" s="104"/>
      <c r="E28" s="104"/>
      <c r="F28" s="104"/>
      <c r="G28" s="97"/>
      <c r="H28" s="97"/>
      <c r="I28" s="105"/>
      <c r="J28" s="96"/>
      <c r="K28" s="96"/>
      <c r="L28" s="104"/>
      <c r="M28" s="102"/>
      <c r="N28" s="92"/>
      <c r="O28" s="92"/>
      <c r="P28" s="92"/>
      <c r="Q28" s="92"/>
      <c r="R28" s="94"/>
    </row>
  </sheetData>
  <mergeCells count="12">
    <mergeCell ref="A2:Q2"/>
    <mergeCell ref="A4:Q4"/>
    <mergeCell ref="A5:Q8"/>
    <mergeCell ref="F10:L10"/>
    <mergeCell ref="A14:D16"/>
    <mergeCell ref="F14:L14"/>
    <mergeCell ref="A18:C18"/>
    <mergeCell ref="F18:L18"/>
    <mergeCell ref="A22:B22"/>
    <mergeCell ref="F22:L22"/>
    <mergeCell ref="A26:D26"/>
    <mergeCell ref="F26:L26"/>
  </mergeCells>
  <hyperlinks>
    <hyperlink ref="A11"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82"/>
  <sheetViews>
    <sheetView tabSelected="1" zoomScale="53" zoomScaleNormal="53" workbookViewId="0">
      <selection activeCell="J14" sqref="J14"/>
    </sheetView>
  </sheetViews>
  <sheetFormatPr defaultColWidth="9.140625" defaultRowHeight="12.75" x14ac:dyDescent="0.25"/>
  <cols>
    <col min="1" max="1" width="1.7109375" style="46" customWidth="1"/>
    <col min="2" max="2" width="18.85546875" style="46" customWidth="1"/>
    <col min="3" max="3" width="106.7109375" style="46" customWidth="1"/>
    <col min="4" max="4" width="24.28515625" style="46" customWidth="1"/>
    <col min="5" max="5" width="1.7109375" style="46" customWidth="1"/>
    <col min="6" max="16384" width="9.140625" style="46"/>
  </cols>
  <sheetData>
    <row r="1" spans="2:4" ht="4.5" customHeight="1" x14ac:dyDescent="0.25"/>
    <row r="2" spans="2:4" ht="110.25" customHeight="1" x14ac:dyDescent="0.25">
      <c r="B2" s="145"/>
      <c r="C2" s="145"/>
      <c r="D2" s="145"/>
    </row>
    <row r="3" spans="2:4" ht="4.5" customHeight="1" x14ac:dyDescent="0.25"/>
    <row r="4" spans="2:4" ht="4.5" customHeight="1" x14ac:dyDescent="0.25">
      <c r="B4" s="47"/>
    </row>
    <row r="5" spans="2:4" ht="12.75" customHeight="1" x14ac:dyDescent="0.25">
      <c r="B5" s="142" t="s">
        <v>424</v>
      </c>
      <c r="C5" s="142"/>
      <c r="D5" s="142"/>
    </row>
    <row r="6" spans="2:4" ht="5.25" customHeight="1" x14ac:dyDescent="0.25">
      <c r="B6" s="82"/>
      <c r="C6" s="82"/>
      <c r="D6" s="82"/>
    </row>
    <row r="7" spans="2:4" ht="38.25" customHeight="1" x14ac:dyDescent="0.25">
      <c r="B7" s="132" t="s">
        <v>483</v>
      </c>
      <c r="C7" s="133"/>
      <c r="D7" s="134"/>
    </row>
    <row r="8" spans="2:4" ht="4.5" customHeight="1" x14ac:dyDescent="0.25">
      <c r="B8" s="47"/>
    </row>
    <row r="9" spans="2:4" ht="27" customHeight="1" x14ac:dyDescent="0.25">
      <c r="B9" s="132" t="s">
        <v>425</v>
      </c>
      <c r="C9" s="133"/>
      <c r="D9" s="134"/>
    </row>
    <row r="10" spans="2:4" ht="4.5" customHeight="1" x14ac:dyDescent="0.25">
      <c r="B10" s="47"/>
    </row>
    <row r="11" spans="2:4" ht="29.25" customHeight="1" x14ac:dyDescent="0.25">
      <c r="B11" s="126" t="s">
        <v>496</v>
      </c>
      <c r="C11" s="127"/>
      <c r="D11" s="128"/>
    </row>
    <row r="12" spans="2:4" ht="4.5" customHeight="1" x14ac:dyDescent="0.25">
      <c r="B12" s="47"/>
    </row>
    <row r="13" spans="2:4" ht="13.5" customHeight="1" x14ac:dyDescent="0.25">
      <c r="B13" s="140" t="s">
        <v>426</v>
      </c>
      <c r="C13" s="140"/>
      <c r="D13" s="140"/>
    </row>
    <row r="14" spans="2:4" ht="27" customHeight="1" x14ac:dyDescent="0.25">
      <c r="B14" s="132" t="s">
        <v>465</v>
      </c>
      <c r="C14" s="133"/>
      <c r="D14" s="134"/>
    </row>
    <row r="15" spans="2:4" ht="4.5" customHeight="1" x14ac:dyDescent="0.25">
      <c r="B15" s="48"/>
    </row>
    <row r="16" spans="2:4" ht="13.5" customHeight="1" x14ac:dyDescent="0.25">
      <c r="B16" s="140" t="s">
        <v>427</v>
      </c>
      <c r="C16" s="140"/>
      <c r="D16" s="140"/>
    </row>
    <row r="17" spans="1:6" ht="38.25" customHeight="1" x14ac:dyDescent="0.25">
      <c r="B17" s="132" t="s">
        <v>428</v>
      </c>
      <c r="C17" s="133"/>
      <c r="D17" s="134"/>
    </row>
    <row r="18" spans="1:6" ht="4.5" customHeight="1" x14ac:dyDescent="0.25">
      <c r="B18" s="48"/>
    </row>
    <row r="19" spans="1:6" ht="13.5" customHeight="1" x14ac:dyDescent="0.25">
      <c r="B19" s="143" t="s">
        <v>429</v>
      </c>
      <c r="C19" s="144"/>
      <c r="D19" s="144"/>
    </row>
    <row r="20" spans="1:6" ht="40.5" customHeight="1" x14ac:dyDescent="0.25">
      <c r="B20" s="132" t="s">
        <v>430</v>
      </c>
      <c r="C20" s="133"/>
      <c r="D20" s="134"/>
    </row>
    <row r="21" spans="1:6" ht="4.5" customHeight="1" x14ac:dyDescent="0.25">
      <c r="B21" s="49"/>
      <c r="C21" s="49"/>
      <c r="D21" s="49"/>
    </row>
    <row r="22" spans="1:6" ht="13.5" customHeight="1" x14ac:dyDescent="0.25">
      <c r="B22" s="140" t="s">
        <v>431</v>
      </c>
      <c r="C22" s="140"/>
      <c r="D22" s="140"/>
    </row>
    <row r="23" spans="1:6" ht="27" customHeight="1" x14ac:dyDescent="0.25">
      <c r="B23" s="132" t="s">
        <v>508</v>
      </c>
      <c r="C23" s="133"/>
      <c r="D23" s="134"/>
    </row>
    <row r="24" spans="1:6" ht="4.5" customHeight="1" x14ac:dyDescent="0.25">
      <c r="B24" s="48"/>
    </row>
    <row r="25" spans="1:6" s="50" customFormat="1" ht="13.5" customHeight="1" x14ac:dyDescent="0.25">
      <c r="B25" s="142" t="s">
        <v>432</v>
      </c>
      <c r="C25" s="142"/>
      <c r="D25" s="142"/>
    </row>
    <row r="26" spans="1:6" s="50" customFormat="1" ht="26.25" customHeight="1" x14ac:dyDescent="0.25">
      <c r="B26" s="132" t="s">
        <v>509</v>
      </c>
      <c r="C26" s="133"/>
      <c r="D26" s="134"/>
      <c r="F26" s="51"/>
    </row>
    <row r="27" spans="1:6" ht="3.75" customHeight="1" x14ac:dyDescent="0.25">
      <c r="B27" s="49"/>
      <c r="C27" s="49"/>
      <c r="D27" s="49"/>
    </row>
    <row r="28" spans="1:6" ht="15.75" customHeight="1" x14ac:dyDescent="0.25">
      <c r="B28" s="52" t="s">
        <v>433</v>
      </c>
      <c r="C28" s="81"/>
      <c r="D28" s="81"/>
    </row>
    <row r="29" spans="1:6" ht="66" customHeight="1" x14ac:dyDescent="0.25">
      <c r="B29" s="132" t="s">
        <v>480</v>
      </c>
      <c r="C29" s="133"/>
      <c r="D29" s="134"/>
    </row>
    <row r="30" spans="1:6" ht="13.5" customHeight="1" x14ac:dyDescent="0.25">
      <c r="A30" s="81"/>
      <c r="B30" s="80" t="s">
        <v>434</v>
      </c>
      <c r="C30" s="80"/>
      <c r="D30" s="80"/>
    </row>
    <row r="31" spans="1:6" ht="42" customHeight="1" x14ac:dyDescent="0.25">
      <c r="A31" s="81"/>
      <c r="B31" s="132" t="s">
        <v>519</v>
      </c>
      <c r="C31" s="133"/>
      <c r="D31" s="134"/>
    </row>
    <row r="32" spans="1:6" ht="3.75" customHeight="1" x14ac:dyDescent="0.25">
      <c r="A32" s="81"/>
      <c r="B32" s="80"/>
      <c r="C32" s="80"/>
      <c r="D32" s="80"/>
    </row>
    <row r="33" spans="1:4" ht="40.5" customHeight="1" x14ac:dyDescent="0.25">
      <c r="A33" s="81"/>
      <c r="B33" s="132" t="s">
        <v>510</v>
      </c>
      <c r="C33" s="133"/>
      <c r="D33" s="134"/>
    </row>
    <row r="34" spans="1:4" ht="4.5" customHeight="1" x14ac:dyDescent="0.25">
      <c r="B34" s="53"/>
      <c r="C34" s="53"/>
      <c r="D34" s="53"/>
    </row>
    <row r="35" spans="1:4" ht="64.5" customHeight="1" x14ac:dyDescent="0.25">
      <c r="B35" s="132" t="s">
        <v>435</v>
      </c>
      <c r="C35" s="133"/>
      <c r="D35" s="134"/>
    </row>
    <row r="36" spans="1:4" ht="4.5" customHeight="1" x14ac:dyDescent="0.25">
      <c r="B36" s="49"/>
      <c r="C36" s="49"/>
      <c r="D36" s="49"/>
    </row>
    <row r="37" spans="1:4" ht="15" customHeight="1" x14ac:dyDescent="0.25">
      <c r="B37" s="140" t="s">
        <v>462</v>
      </c>
      <c r="C37" s="140"/>
      <c r="D37" s="140"/>
    </row>
    <row r="38" spans="1:4" ht="39" customHeight="1" x14ac:dyDescent="0.25">
      <c r="B38" s="132" t="s">
        <v>511</v>
      </c>
      <c r="C38" s="133"/>
      <c r="D38" s="134"/>
    </row>
    <row r="39" spans="1:4" ht="4.5" customHeight="1" x14ac:dyDescent="0.25">
      <c r="B39" s="47"/>
    </row>
    <row r="40" spans="1:4" ht="27" customHeight="1" x14ac:dyDescent="0.25">
      <c r="B40" s="132" t="s">
        <v>512</v>
      </c>
      <c r="C40" s="133"/>
      <c r="D40" s="134"/>
    </row>
    <row r="41" spans="1:4" ht="4.5" customHeight="1" x14ac:dyDescent="0.25">
      <c r="B41" s="54"/>
      <c r="C41" s="54"/>
      <c r="D41" s="54"/>
    </row>
    <row r="42" spans="1:4" ht="54" customHeight="1" x14ac:dyDescent="0.25">
      <c r="B42" s="132" t="s">
        <v>513</v>
      </c>
      <c r="C42" s="133"/>
      <c r="D42" s="134"/>
    </row>
    <row r="43" spans="1:4" ht="4.5" customHeight="1" x14ac:dyDescent="0.25">
      <c r="B43" s="54"/>
      <c r="C43" s="54"/>
      <c r="D43" s="54"/>
    </row>
    <row r="44" spans="1:4" ht="13.5" customHeight="1" x14ac:dyDescent="0.25">
      <c r="A44" s="81"/>
      <c r="B44" s="80" t="s">
        <v>463</v>
      </c>
      <c r="C44" s="80"/>
      <c r="D44" s="80"/>
    </row>
    <row r="45" spans="1:4" ht="54.75" customHeight="1" x14ac:dyDescent="0.25">
      <c r="A45" s="81"/>
      <c r="B45" s="139" t="s">
        <v>436</v>
      </c>
      <c r="C45" s="133"/>
      <c r="D45" s="134"/>
    </row>
    <row r="46" spans="1:4" ht="4.5" customHeight="1" x14ac:dyDescent="0.25">
      <c r="B46" s="54"/>
      <c r="C46" s="54"/>
      <c r="D46" s="54"/>
    </row>
    <row r="47" spans="1:4" ht="13.5" customHeight="1" x14ac:dyDescent="0.25">
      <c r="A47" s="81"/>
      <c r="B47" s="80" t="s">
        <v>464</v>
      </c>
      <c r="C47" s="80"/>
      <c r="D47" s="80"/>
    </row>
    <row r="48" spans="1:4" ht="14.25" customHeight="1" x14ac:dyDescent="0.25">
      <c r="A48" s="81"/>
      <c r="B48" s="126" t="s">
        <v>437</v>
      </c>
      <c r="C48" s="127"/>
      <c r="D48" s="128"/>
    </row>
    <row r="49" spans="2:4" ht="4.5" customHeight="1" x14ac:dyDescent="0.25">
      <c r="B49" s="55"/>
      <c r="C49" s="55"/>
      <c r="D49" s="55"/>
    </row>
    <row r="50" spans="2:4" ht="13.5" customHeight="1" x14ac:dyDescent="0.25">
      <c r="B50" s="140" t="s">
        <v>497</v>
      </c>
      <c r="C50" s="140"/>
      <c r="D50" s="140"/>
    </row>
    <row r="51" spans="2:4" ht="55.5" customHeight="1" x14ac:dyDescent="0.25">
      <c r="B51" s="126" t="s">
        <v>514</v>
      </c>
      <c r="C51" s="127"/>
      <c r="D51" s="128"/>
    </row>
    <row r="52" spans="2:4" ht="2.25" customHeight="1" x14ac:dyDescent="0.25">
      <c r="B52" s="81"/>
      <c r="C52" s="81"/>
      <c r="D52" s="81"/>
    </row>
    <row r="53" spans="2:4" ht="3" hidden="1" customHeight="1" x14ac:dyDescent="0.25">
      <c r="B53" s="71"/>
      <c r="C53" s="71"/>
      <c r="D53" s="71"/>
    </row>
    <row r="54" spans="2:4" ht="15" customHeight="1" x14ac:dyDescent="0.25">
      <c r="B54" s="141" t="s">
        <v>517</v>
      </c>
      <c r="C54" s="141"/>
      <c r="D54" s="56"/>
    </row>
    <row r="55" spans="2:4" ht="18" customHeight="1" x14ac:dyDescent="0.25">
      <c r="B55" s="136" t="s">
        <v>518</v>
      </c>
      <c r="C55" s="137"/>
      <c r="D55" s="138"/>
    </row>
    <row r="56" spans="2:4" ht="4.5" customHeight="1" x14ac:dyDescent="0.25">
      <c r="B56" s="55"/>
      <c r="C56" s="55"/>
      <c r="D56" s="55"/>
    </row>
    <row r="57" spans="2:4" ht="15" customHeight="1" x14ac:dyDescent="0.25">
      <c r="B57" s="122" t="s">
        <v>502</v>
      </c>
      <c r="C57" s="122"/>
      <c r="D57" s="122"/>
    </row>
    <row r="58" spans="2:4" ht="39.75" customHeight="1" x14ac:dyDescent="0.25">
      <c r="B58" s="132" t="s">
        <v>506</v>
      </c>
      <c r="C58" s="133"/>
      <c r="D58" s="134"/>
    </row>
    <row r="59" spans="2:4" ht="4.5" customHeight="1" x14ac:dyDescent="0.25">
      <c r="B59" s="57"/>
      <c r="C59" s="57"/>
      <c r="D59" s="57"/>
    </row>
    <row r="60" spans="2:4" ht="13.5" hidden="1" customHeight="1" x14ac:dyDescent="0.25">
      <c r="B60" s="122" t="s">
        <v>498</v>
      </c>
      <c r="C60" s="122"/>
      <c r="D60" s="122"/>
    </row>
    <row r="61" spans="2:4" ht="68.25" hidden="1" customHeight="1" x14ac:dyDescent="0.25">
      <c r="B61" s="132" t="s">
        <v>438</v>
      </c>
      <c r="C61" s="133"/>
      <c r="D61" s="134"/>
    </row>
    <row r="62" spans="2:4" ht="4.5" hidden="1" customHeight="1" x14ac:dyDescent="0.25">
      <c r="B62" s="49"/>
      <c r="C62" s="49"/>
      <c r="D62" s="49"/>
    </row>
    <row r="63" spans="2:4" ht="0.75" hidden="1" customHeight="1" x14ac:dyDescent="0.25">
      <c r="B63" s="122" t="s">
        <v>478</v>
      </c>
      <c r="C63" s="122"/>
      <c r="D63" s="122"/>
    </row>
    <row r="64" spans="2:4" ht="0.75" hidden="1" customHeight="1" x14ac:dyDescent="0.25">
      <c r="B64" s="132" t="s">
        <v>481</v>
      </c>
      <c r="C64" s="133"/>
      <c r="D64" s="134"/>
    </row>
    <row r="65" spans="2:4" ht="6" hidden="1" customHeight="1" x14ac:dyDescent="0.25">
      <c r="B65" s="58"/>
      <c r="C65" s="58"/>
      <c r="D65" s="58"/>
    </row>
    <row r="66" spans="2:4" ht="13.5" customHeight="1" x14ac:dyDescent="0.25">
      <c r="B66" s="122" t="s">
        <v>501</v>
      </c>
      <c r="C66" s="122"/>
      <c r="D66" s="122"/>
    </row>
    <row r="67" spans="2:4" ht="78.75" customHeight="1" x14ac:dyDescent="0.25">
      <c r="B67" s="126" t="s">
        <v>482</v>
      </c>
      <c r="C67" s="127"/>
      <c r="D67" s="128"/>
    </row>
    <row r="68" spans="2:4" s="81" customFormat="1" ht="6.75" customHeight="1" x14ac:dyDescent="0.25">
      <c r="B68" s="57"/>
      <c r="C68" s="57"/>
      <c r="D68" s="57"/>
    </row>
    <row r="69" spans="2:4" ht="13.5" customHeight="1" x14ac:dyDescent="0.25">
      <c r="B69" s="122" t="s">
        <v>507</v>
      </c>
      <c r="C69" s="122"/>
      <c r="D69" s="122"/>
    </row>
    <row r="70" spans="2:4" ht="54" customHeight="1" x14ac:dyDescent="0.25">
      <c r="B70" s="126" t="s">
        <v>520</v>
      </c>
      <c r="C70" s="127"/>
      <c r="D70" s="128"/>
    </row>
    <row r="71" spans="2:4" s="81" customFormat="1" ht="4.5" customHeight="1" x14ac:dyDescent="0.25">
      <c r="B71" s="57"/>
      <c r="C71" s="57"/>
      <c r="D71" s="57"/>
    </row>
    <row r="72" spans="2:4" ht="13.5" customHeight="1" x14ac:dyDescent="0.25">
      <c r="B72" s="135" t="s">
        <v>503</v>
      </c>
      <c r="C72" s="135"/>
      <c r="D72" s="135"/>
    </row>
    <row r="73" spans="2:4" ht="28.5" customHeight="1" x14ac:dyDescent="0.25">
      <c r="B73" s="126" t="s">
        <v>516</v>
      </c>
      <c r="C73" s="127"/>
      <c r="D73" s="128"/>
    </row>
    <row r="74" spans="2:4" s="81" customFormat="1" ht="5.25" customHeight="1" x14ac:dyDescent="0.25">
      <c r="B74" s="57"/>
      <c r="C74" s="57"/>
      <c r="D74" s="57"/>
    </row>
    <row r="75" spans="2:4" ht="14.25" customHeight="1" x14ac:dyDescent="0.25">
      <c r="B75" s="122" t="s">
        <v>504</v>
      </c>
      <c r="C75" s="122"/>
      <c r="D75" s="122"/>
    </row>
    <row r="76" spans="2:4" ht="105.75" customHeight="1" x14ac:dyDescent="0.25">
      <c r="B76" s="129" t="s">
        <v>439</v>
      </c>
      <c r="C76" s="130"/>
      <c r="D76" s="131"/>
    </row>
    <row r="77" spans="2:4" ht="5.25" customHeight="1" x14ac:dyDescent="0.25">
      <c r="B77" s="49"/>
      <c r="C77" s="49"/>
      <c r="D77" s="49"/>
    </row>
    <row r="78" spans="2:4" ht="52.5" customHeight="1" x14ac:dyDescent="0.25">
      <c r="B78" s="129" t="s">
        <v>479</v>
      </c>
      <c r="C78" s="130"/>
      <c r="D78" s="131"/>
    </row>
    <row r="79" spans="2:4" ht="6.75" customHeight="1" x14ac:dyDescent="0.25">
      <c r="B79" s="58"/>
      <c r="C79" s="58"/>
      <c r="D79" s="58"/>
    </row>
    <row r="80" spans="2:4" ht="7.5" customHeight="1" x14ac:dyDescent="0.25"/>
    <row r="81" spans="2:4" x14ac:dyDescent="0.25">
      <c r="B81" s="122" t="s">
        <v>505</v>
      </c>
      <c r="C81" s="122"/>
      <c r="D81" s="122"/>
    </row>
    <row r="82" spans="2:4" ht="340.5" customHeight="1" x14ac:dyDescent="0.25">
      <c r="B82" s="123" t="s">
        <v>440</v>
      </c>
      <c r="C82" s="124"/>
      <c r="D82" s="125"/>
    </row>
  </sheetData>
  <mergeCells count="46">
    <mergeCell ref="B5:D5"/>
    <mergeCell ref="B7:D7"/>
    <mergeCell ref="B9:D9"/>
    <mergeCell ref="B2:D2"/>
    <mergeCell ref="B29:D29"/>
    <mergeCell ref="B11:D11"/>
    <mergeCell ref="B13:D13"/>
    <mergeCell ref="B14:D14"/>
    <mergeCell ref="B16:D16"/>
    <mergeCell ref="B17:D17"/>
    <mergeCell ref="B19:D19"/>
    <mergeCell ref="B20:D20"/>
    <mergeCell ref="B22:D22"/>
    <mergeCell ref="B23:D23"/>
    <mergeCell ref="B25:D25"/>
    <mergeCell ref="B26:D26"/>
    <mergeCell ref="B54:C54"/>
    <mergeCell ref="B31:D31"/>
    <mergeCell ref="B33:D33"/>
    <mergeCell ref="B35:D35"/>
    <mergeCell ref="B37:D37"/>
    <mergeCell ref="B38:D38"/>
    <mergeCell ref="B40:D40"/>
    <mergeCell ref="B42:D42"/>
    <mergeCell ref="B45:D45"/>
    <mergeCell ref="B48:D48"/>
    <mergeCell ref="B50:D50"/>
    <mergeCell ref="B51:D51"/>
    <mergeCell ref="B72:D72"/>
    <mergeCell ref="B55:D55"/>
    <mergeCell ref="B57:D57"/>
    <mergeCell ref="B58:D58"/>
    <mergeCell ref="B60:D60"/>
    <mergeCell ref="B61:D61"/>
    <mergeCell ref="B63:D63"/>
    <mergeCell ref="B64:D64"/>
    <mergeCell ref="B66:D66"/>
    <mergeCell ref="B67:D67"/>
    <mergeCell ref="B69:D69"/>
    <mergeCell ref="B70:D70"/>
    <mergeCell ref="B81:D81"/>
    <mergeCell ref="B82:D82"/>
    <mergeCell ref="B73:D73"/>
    <mergeCell ref="B75:D75"/>
    <mergeCell ref="B76:D76"/>
    <mergeCell ref="B78:D7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AP187"/>
  <sheetViews>
    <sheetView showGridLines="0" showZeros="0" topLeftCell="A93" zoomScaleNormal="100" workbookViewId="0">
      <selection activeCell="U110" sqref="U110"/>
    </sheetView>
  </sheetViews>
  <sheetFormatPr defaultColWidth="9.140625" defaultRowHeight="12" customHeight="1" x14ac:dyDescent="0.25"/>
  <cols>
    <col min="1" max="1" width="1.7109375" style="5" customWidth="1"/>
    <col min="2" max="3" width="9.42578125" style="5" customWidth="1"/>
    <col min="4" max="5" width="10.28515625" style="5" customWidth="1"/>
    <col min="6" max="8" width="9.42578125" style="5" customWidth="1"/>
    <col min="9" max="9" width="14.140625" style="5" customWidth="1"/>
    <col min="10" max="10" width="1.7109375" style="5" customWidth="1"/>
    <col min="11" max="11" width="19.85546875" style="5" customWidth="1"/>
    <col min="12" max="15" width="9.42578125" style="5" customWidth="1"/>
    <col min="16" max="16" width="7.28515625" style="5" customWidth="1"/>
    <col min="17" max="17" width="17" style="5" customWidth="1"/>
    <col min="18" max="18" width="19.42578125" style="5" customWidth="1"/>
    <col min="19" max="19" width="1.7109375" style="5" customWidth="1"/>
    <col min="20" max="20" width="9" style="5" customWidth="1"/>
    <col min="21" max="21" width="32.7109375" style="5" bestFit="1" customWidth="1"/>
    <col min="22" max="22" width="15.42578125" style="5" bestFit="1" customWidth="1"/>
    <col min="23" max="23" width="53.42578125" style="5" bestFit="1" customWidth="1"/>
    <col min="24" max="24" width="30.28515625" style="5" bestFit="1" customWidth="1"/>
    <col min="25" max="25" width="34.42578125" style="5" bestFit="1" customWidth="1"/>
    <col min="26" max="26" width="30.28515625" style="5" bestFit="1" customWidth="1"/>
    <col min="27" max="27" width="30.85546875" style="5" bestFit="1" customWidth="1"/>
    <col min="28" max="28" width="31.5703125" style="5" bestFit="1" customWidth="1"/>
    <col min="29" max="29" width="31.140625" style="5" bestFit="1" customWidth="1"/>
    <col min="30" max="30" width="33.85546875" style="5" bestFit="1" customWidth="1"/>
    <col min="31" max="31" width="35.140625" style="5" bestFit="1" customWidth="1"/>
    <col min="32" max="32" width="30.28515625" style="5" bestFit="1" customWidth="1"/>
    <col min="33" max="33" width="20.5703125" style="5" bestFit="1" customWidth="1"/>
    <col min="34" max="34" width="17.140625" style="5" bestFit="1" customWidth="1"/>
    <col min="35" max="35" width="14.7109375" style="5" bestFit="1" customWidth="1"/>
    <col min="36" max="36" width="28.7109375" style="5" bestFit="1" customWidth="1"/>
    <col min="37" max="37" width="48.140625" style="5" bestFit="1" customWidth="1"/>
    <col min="38" max="38" width="22.85546875" style="5" customWidth="1"/>
    <col min="39" max="39" width="18.5703125" style="5" customWidth="1"/>
    <col min="40" max="40" width="18.7109375" style="5" customWidth="1"/>
    <col min="41" max="41" width="35" style="5" customWidth="1"/>
    <col min="42" max="42" width="34.28515625" style="5" customWidth="1"/>
    <col min="43" max="16384" width="9.140625" style="5"/>
  </cols>
  <sheetData>
    <row r="1" spans="21:42" ht="27" hidden="1" customHeight="1" x14ac:dyDescent="0.2">
      <c r="U1" s="1" t="s">
        <v>0</v>
      </c>
      <c r="V1" s="2" t="s">
        <v>1</v>
      </c>
      <c r="W1" s="1" t="s">
        <v>2</v>
      </c>
      <c r="X1" s="2" t="s">
        <v>3</v>
      </c>
      <c r="Y1" s="2" t="s">
        <v>4</v>
      </c>
      <c r="Z1" s="2" t="s">
        <v>5</v>
      </c>
      <c r="AA1" s="2" t="s">
        <v>6</v>
      </c>
      <c r="AB1" s="2" t="s">
        <v>7</v>
      </c>
      <c r="AC1" s="2" t="s">
        <v>8</v>
      </c>
      <c r="AD1" s="2" t="s">
        <v>9</v>
      </c>
      <c r="AE1" s="2" t="s">
        <v>10</v>
      </c>
      <c r="AF1" s="2" t="s">
        <v>11</v>
      </c>
      <c r="AG1" s="1" t="s">
        <v>12</v>
      </c>
      <c r="AH1" s="3" t="s">
        <v>13</v>
      </c>
      <c r="AI1" s="1" t="s">
        <v>14</v>
      </c>
      <c r="AJ1" s="4" t="s">
        <v>15</v>
      </c>
      <c r="AK1" s="73" t="s">
        <v>16</v>
      </c>
      <c r="AL1" s="73" t="s">
        <v>17</v>
      </c>
      <c r="AM1" s="1" t="s">
        <v>18</v>
      </c>
      <c r="AN1" s="1" t="s">
        <v>19</v>
      </c>
      <c r="AO1" s="1" t="s">
        <v>20</v>
      </c>
      <c r="AP1" s="1" t="s">
        <v>423</v>
      </c>
    </row>
    <row r="2" spans="21:42" ht="27" hidden="1" customHeight="1" x14ac:dyDescent="0.25">
      <c r="AK2" s="61"/>
      <c r="AL2" s="61"/>
    </row>
    <row r="3" spans="21:42" ht="27" hidden="1" customHeight="1" x14ac:dyDescent="0.2">
      <c r="U3" s="5" t="s">
        <v>21</v>
      </c>
      <c r="V3" s="6"/>
      <c r="W3" s="7" t="s">
        <v>23</v>
      </c>
      <c r="X3" s="8" t="s">
        <v>24</v>
      </c>
      <c r="Y3" s="8"/>
      <c r="Z3" s="8" t="s">
        <v>25</v>
      </c>
      <c r="AB3" s="5" t="s">
        <v>26</v>
      </c>
      <c r="AC3" s="8"/>
      <c r="AD3" s="8"/>
      <c r="AE3" s="8"/>
      <c r="AF3" s="8" t="s">
        <v>27</v>
      </c>
      <c r="AG3" s="5" t="s">
        <v>28</v>
      </c>
      <c r="AH3" s="8">
        <v>6</v>
      </c>
      <c r="AI3" s="8">
        <v>1</v>
      </c>
      <c r="AJ3" s="5" t="s">
        <v>29</v>
      </c>
      <c r="AK3" s="61" t="s">
        <v>30</v>
      </c>
      <c r="AL3" s="61" t="s">
        <v>31</v>
      </c>
      <c r="AM3" s="5" t="s">
        <v>31</v>
      </c>
      <c r="AN3" s="5" t="s">
        <v>32</v>
      </c>
      <c r="AO3" s="35" t="s">
        <v>33</v>
      </c>
      <c r="AP3" s="5" t="s">
        <v>453</v>
      </c>
    </row>
    <row r="4" spans="21:42" ht="27" hidden="1" customHeight="1" x14ac:dyDescent="0.2">
      <c r="U4" s="5" t="s">
        <v>34</v>
      </c>
      <c r="V4" s="6" t="s">
        <v>22</v>
      </c>
      <c r="W4" s="7" t="s">
        <v>48</v>
      </c>
      <c r="X4" s="8" t="s">
        <v>35</v>
      </c>
      <c r="Y4" s="8"/>
      <c r="Z4" s="8" t="s">
        <v>36</v>
      </c>
      <c r="AB4" s="5" t="s">
        <v>37</v>
      </c>
      <c r="AC4" s="8"/>
      <c r="AD4" s="8"/>
      <c r="AE4" s="8" t="s">
        <v>38</v>
      </c>
      <c r="AF4" s="8" t="s">
        <v>39</v>
      </c>
      <c r="AG4" s="5" t="s">
        <v>40</v>
      </c>
      <c r="AH4" s="8">
        <v>7</v>
      </c>
      <c r="AI4" s="8">
        <v>2</v>
      </c>
      <c r="AJ4" s="5" t="s">
        <v>41</v>
      </c>
      <c r="AK4" s="74" t="s">
        <v>42</v>
      </c>
      <c r="AL4" s="61" t="s">
        <v>43</v>
      </c>
      <c r="AM4" s="5" t="s">
        <v>43</v>
      </c>
      <c r="AN4" s="5" t="s">
        <v>44</v>
      </c>
      <c r="AO4" s="35" t="s">
        <v>45</v>
      </c>
      <c r="AP4" s="5" t="s">
        <v>454</v>
      </c>
    </row>
    <row r="5" spans="21:42" ht="27" hidden="1" customHeight="1" x14ac:dyDescent="0.2">
      <c r="U5" s="9" t="s">
        <v>46</v>
      </c>
      <c r="V5" s="6" t="s">
        <v>47</v>
      </c>
      <c r="W5" s="7" t="s">
        <v>421</v>
      </c>
      <c r="X5" s="8" t="s">
        <v>49</v>
      </c>
      <c r="Y5" s="8"/>
      <c r="Z5" s="8" t="s">
        <v>50</v>
      </c>
      <c r="AA5" s="8" t="s">
        <v>51</v>
      </c>
      <c r="AB5" s="5" t="s">
        <v>52</v>
      </c>
      <c r="AC5" s="8"/>
      <c r="AD5" s="8"/>
      <c r="AE5" s="8" t="s">
        <v>53</v>
      </c>
      <c r="AF5" s="8" t="s">
        <v>54</v>
      </c>
      <c r="AG5" s="5" t="s">
        <v>55</v>
      </c>
      <c r="AH5" s="8">
        <v>8</v>
      </c>
      <c r="AI5" s="8">
        <v>3</v>
      </c>
      <c r="AJ5" s="9" t="s">
        <v>56</v>
      </c>
      <c r="AK5" s="74" t="s">
        <v>57</v>
      </c>
      <c r="AL5" s="61"/>
      <c r="AN5" s="5" t="s">
        <v>58</v>
      </c>
      <c r="AO5" s="35" t="s">
        <v>59</v>
      </c>
      <c r="AP5" s="5" t="s">
        <v>455</v>
      </c>
    </row>
    <row r="6" spans="21:42" ht="27" hidden="1" customHeight="1" x14ac:dyDescent="0.2">
      <c r="U6" s="5" t="s">
        <v>60</v>
      </c>
      <c r="V6" s="6" t="s">
        <v>61</v>
      </c>
      <c r="W6" s="7" t="s">
        <v>74</v>
      </c>
      <c r="X6" s="8" t="s">
        <v>62</v>
      </c>
      <c r="Y6" s="8"/>
      <c r="Z6" s="8" t="s">
        <v>63</v>
      </c>
      <c r="AA6" s="8" t="s">
        <v>64</v>
      </c>
      <c r="AB6" s="6" t="s">
        <v>65</v>
      </c>
      <c r="AC6" s="8"/>
      <c r="AD6" s="8"/>
      <c r="AE6" s="8" t="s">
        <v>66</v>
      </c>
      <c r="AF6" s="8" t="s">
        <v>67</v>
      </c>
      <c r="AG6" s="5" t="s">
        <v>68</v>
      </c>
      <c r="AI6" s="8">
        <v>4</v>
      </c>
      <c r="AJ6" s="9" t="s">
        <v>69</v>
      </c>
      <c r="AK6" s="75" t="s">
        <v>70</v>
      </c>
      <c r="AL6" s="61"/>
      <c r="AN6" s="5" t="s">
        <v>43</v>
      </c>
      <c r="AO6" s="35" t="s">
        <v>71</v>
      </c>
      <c r="AP6" s="5" t="s">
        <v>456</v>
      </c>
    </row>
    <row r="7" spans="21:42" ht="27" hidden="1" customHeight="1" x14ac:dyDescent="0.2">
      <c r="U7" s="9" t="s">
        <v>72</v>
      </c>
      <c r="V7" s="6" t="s">
        <v>73</v>
      </c>
      <c r="X7" s="8" t="s">
        <v>75</v>
      </c>
      <c r="Y7" s="8"/>
      <c r="Z7" s="8" t="s">
        <v>76</v>
      </c>
      <c r="AA7" s="8" t="s">
        <v>77</v>
      </c>
      <c r="AB7" s="8"/>
      <c r="AC7" s="8"/>
      <c r="AD7" s="8"/>
      <c r="AE7" s="8" t="s">
        <v>78</v>
      </c>
      <c r="AF7" s="6" t="s">
        <v>65</v>
      </c>
      <c r="AI7" s="8">
        <v>5</v>
      </c>
      <c r="AJ7" s="8" t="s">
        <v>79</v>
      </c>
      <c r="AK7" s="74" t="s">
        <v>80</v>
      </c>
      <c r="AL7" s="61"/>
      <c r="AO7" s="35" t="s">
        <v>81</v>
      </c>
      <c r="AP7" s="5" t="s">
        <v>457</v>
      </c>
    </row>
    <row r="8" spans="21:42" ht="27" hidden="1" customHeight="1" x14ac:dyDescent="0.2">
      <c r="U8" s="9" t="s">
        <v>82</v>
      </c>
      <c r="V8" s="6" t="s">
        <v>83</v>
      </c>
      <c r="W8" s="7"/>
      <c r="X8" s="8" t="s">
        <v>84</v>
      </c>
      <c r="Y8" s="8"/>
      <c r="Z8" s="8" t="s">
        <v>85</v>
      </c>
      <c r="AA8" s="8" t="s">
        <v>86</v>
      </c>
      <c r="AB8" s="8"/>
      <c r="AC8" s="8"/>
      <c r="AD8" s="8"/>
      <c r="AE8" s="6" t="s">
        <v>65</v>
      </c>
      <c r="AF8" s="8" t="s">
        <v>87</v>
      </c>
      <c r="AI8" s="8">
        <v>6</v>
      </c>
      <c r="AJ8" s="8" t="s">
        <v>88</v>
      </c>
      <c r="AK8" s="74" t="s">
        <v>89</v>
      </c>
      <c r="AL8" s="61"/>
      <c r="AO8" s="5" t="s">
        <v>90</v>
      </c>
    </row>
    <row r="9" spans="21:42" ht="27" hidden="1" customHeight="1" x14ac:dyDescent="0.2">
      <c r="U9" s="9" t="s">
        <v>91</v>
      </c>
      <c r="V9" s="6" t="s">
        <v>92</v>
      </c>
      <c r="W9" s="7"/>
      <c r="X9" s="8" t="s">
        <v>93</v>
      </c>
      <c r="Y9" s="8"/>
      <c r="Z9" s="8" t="s">
        <v>94</v>
      </c>
      <c r="AA9" s="8" t="s">
        <v>95</v>
      </c>
      <c r="AB9" s="8"/>
      <c r="AC9" s="8"/>
      <c r="AD9" s="8"/>
      <c r="AE9" s="8" t="s">
        <v>96</v>
      </c>
      <c r="AF9" s="8" t="s">
        <v>97</v>
      </c>
      <c r="AI9" s="8">
        <v>7</v>
      </c>
      <c r="AJ9" s="8" t="s">
        <v>98</v>
      </c>
      <c r="AK9" s="74" t="s">
        <v>99</v>
      </c>
      <c r="AL9" s="61"/>
    </row>
    <row r="10" spans="21:42" ht="27" hidden="1" customHeight="1" x14ac:dyDescent="0.2">
      <c r="U10" s="9" t="s">
        <v>79</v>
      </c>
      <c r="V10" s="6" t="s">
        <v>100</v>
      </c>
      <c r="W10" s="10"/>
      <c r="X10" s="6" t="s">
        <v>65</v>
      </c>
      <c r="Y10" s="8"/>
      <c r="Z10" s="8" t="s">
        <v>107</v>
      </c>
      <c r="AA10" s="6" t="s">
        <v>65</v>
      </c>
      <c r="AB10" s="8"/>
      <c r="AC10" s="8"/>
      <c r="AD10" s="8"/>
      <c r="AE10" s="8" t="s">
        <v>101</v>
      </c>
      <c r="AF10" s="8" t="s">
        <v>102</v>
      </c>
      <c r="AI10" s="8">
        <v>8</v>
      </c>
      <c r="AJ10" s="8" t="s">
        <v>103</v>
      </c>
      <c r="AK10" s="74" t="s">
        <v>104</v>
      </c>
      <c r="AL10" s="61"/>
    </row>
    <row r="11" spans="21:42" ht="27" hidden="1" customHeight="1" x14ac:dyDescent="0.2">
      <c r="U11" s="9" t="s">
        <v>105</v>
      </c>
      <c r="V11" s="6" t="s">
        <v>106</v>
      </c>
      <c r="W11" s="7"/>
      <c r="X11" s="8"/>
      <c r="Y11" s="8"/>
      <c r="Z11" s="8" t="s">
        <v>113</v>
      </c>
      <c r="AA11" s="8" t="s">
        <v>108</v>
      </c>
      <c r="AB11" s="8"/>
      <c r="AC11" s="8"/>
      <c r="AD11" s="8"/>
      <c r="AE11" s="8" t="s">
        <v>109</v>
      </c>
      <c r="AF11" s="8" t="s">
        <v>110</v>
      </c>
      <c r="AI11" s="8">
        <v>9</v>
      </c>
      <c r="AJ11" s="8" t="s">
        <v>111</v>
      </c>
      <c r="AK11" s="74" t="s">
        <v>112</v>
      </c>
      <c r="AL11" s="61"/>
    </row>
    <row r="12" spans="21:42" ht="27" hidden="1" customHeight="1" x14ac:dyDescent="0.2">
      <c r="U12" s="9" t="s">
        <v>88</v>
      </c>
      <c r="V12" s="6"/>
      <c r="W12" s="7"/>
      <c r="X12" s="8"/>
      <c r="Y12" s="6"/>
      <c r="Z12" s="8" t="s">
        <v>120</v>
      </c>
      <c r="AA12" s="8" t="s">
        <v>114</v>
      </c>
      <c r="AB12" s="8"/>
      <c r="AC12" s="8"/>
      <c r="AD12" s="8"/>
      <c r="AE12" s="8" t="s">
        <v>115</v>
      </c>
      <c r="AF12" s="8" t="s">
        <v>116</v>
      </c>
      <c r="AI12" s="8">
        <v>10</v>
      </c>
      <c r="AJ12" s="5" t="s">
        <v>117</v>
      </c>
      <c r="AK12" s="74" t="s">
        <v>118</v>
      </c>
      <c r="AL12" s="61"/>
    </row>
    <row r="13" spans="21:42" ht="27" hidden="1" customHeight="1" x14ac:dyDescent="0.2">
      <c r="U13" s="9" t="s">
        <v>119</v>
      </c>
      <c r="V13" s="2"/>
      <c r="W13" s="7"/>
      <c r="X13" s="8"/>
      <c r="Y13" s="8"/>
      <c r="Z13" s="8" t="s">
        <v>127</v>
      </c>
      <c r="AA13" s="8" t="s">
        <v>121</v>
      </c>
      <c r="AB13" s="6"/>
      <c r="AC13" s="8"/>
      <c r="AD13" s="6"/>
      <c r="AE13" s="8" t="s">
        <v>122</v>
      </c>
      <c r="AF13" s="8" t="s">
        <v>123</v>
      </c>
      <c r="AI13" s="8">
        <v>11</v>
      </c>
      <c r="AJ13" s="8" t="s">
        <v>124</v>
      </c>
      <c r="AK13" s="74" t="s">
        <v>125</v>
      </c>
      <c r="AL13" s="61"/>
    </row>
    <row r="14" spans="21:42" ht="27" hidden="1" customHeight="1" x14ac:dyDescent="0.2">
      <c r="U14" s="5" t="s">
        <v>126</v>
      </c>
      <c r="V14" s="6"/>
      <c r="W14" s="7" t="s">
        <v>443</v>
      </c>
      <c r="X14" s="8"/>
      <c r="Y14" s="8"/>
      <c r="Z14" s="8" t="s">
        <v>135</v>
      </c>
      <c r="AA14" s="8" t="s">
        <v>128</v>
      </c>
      <c r="AB14" s="8" t="s">
        <v>129</v>
      </c>
      <c r="AC14" s="6"/>
      <c r="AD14" s="8"/>
      <c r="AE14" s="8" t="s">
        <v>130</v>
      </c>
      <c r="AF14" s="8" t="s">
        <v>131</v>
      </c>
      <c r="AI14" s="8">
        <v>12</v>
      </c>
      <c r="AJ14" s="8" t="s">
        <v>132</v>
      </c>
      <c r="AK14" s="74" t="s">
        <v>133</v>
      </c>
      <c r="AL14" s="61"/>
    </row>
    <row r="15" spans="21:42" ht="27" hidden="1" customHeight="1" x14ac:dyDescent="0.2">
      <c r="U15" s="9" t="s">
        <v>134</v>
      </c>
      <c r="V15" s="6"/>
      <c r="W15" s="7" t="s">
        <v>170</v>
      </c>
      <c r="X15" s="8"/>
      <c r="Y15" s="8"/>
      <c r="Z15" s="8" t="s">
        <v>144</v>
      </c>
      <c r="AA15" s="8" t="s">
        <v>136</v>
      </c>
      <c r="AB15" s="8" t="s">
        <v>137</v>
      </c>
      <c r="AC15" s="8" t="s">
        <v>138</v>
      </c>
      <c r="AD15" s="8"/>
      <c r="AE15" s="8" t="s">
        <v>139</v>
      </c>
      <c r="AF15" s="8" t="s">
        <v>140</v>
      </c>
      <c r="AI15" s="8">
        <v>13</v>
      </c>
      <c r="AJ15" s="8" t="s">
        <v>141</v>
      </c>
      <c r="AK15" s="74" t="s">
        <v>142</v>
      </c>
      <c r="AL15" s="61"/>
    </row>
    <row r="16" spans="21:42" ht="27" hidden="1" customHeight="1" x14ac:dyDescent="0.2">
      <c r="U16" s="9" t="s">
        <v>143</v>
      </c>
      <c r="V16" s="6"/>
      <c r="W16" s="7" t="s">
        <v>173</v>
      </c>
      <c r="X16" s="8"/>
      <c r="Y16" s="8"/>
      <c r="Z16" s="8" t="s">
        <v>149</v>
      </c>
      <c r="AA16" s="6" t="s">
        <v>65</v>
      </c>
      <c r="AB16" s="8" t="s">
        <v>145</v>
      </c>
      <c r="AC16" s="8" t="s">
        <v>146</v>
      </c>
      <c r="AD16" s="8"/>
      <c r="AE16" s="6" t="s">
        <v>65</v>
      </c>
      <c r="AF16" s="6" t="s">
        <v>65</v>
      </c>
      <c r="AI16" s="8">
        <v>14</v>
      </c>
      <c r="AJ16" s="9"/>
      <c r="AK16" s="74" t="s">
        <v>147</v>
      </c>
      <c r="AL16" s="61"/>
    </row>
    <row r="17" spans="21:38" ht="27" hidden="1" customHeight="1" x14ac:dyDescent="0.2">
      <c r="U17" s="9" t="s">
        <v>148</v>
      </c>
      <c r="V17" s="6"/>
      <c r="W17" s="7"/>
      <c r="X17" s="8"/>
      <c r="Y17" s="8"/>
      <c r="Z17" s="8" t="s">
        <v>155</v>
      </c>
      <c r="AA17" s="8"/>
      <c r="AB17" s="8" t="s">
        <v>150</v>
      </c>
      <c r="AC17" s="8" t="s">
        <v>151</v>
      </c>
      <c r="AD17" s="8"/>
      <c r="AE17" s="5" t="s">
        <v>152</v>
      </c>
      <c r="AF17" s="8" t="s">
        <v>153</v>
      </c>
      <c r="AI17" s="8">
        <v>15</v>
      </c>
      <c r="AJ17" s="9"/>
      <c r="AK17" s="74" t="s">
        <v>154</v>
      </c>
      <c r="AL17" s="61"/>
    </row>
    <row r="18" spans="21:38" ht="27" hidden="1" customHeight="1" x14ac:dyDescent="0.2">
      <c r="U18" s="9"/>
      <c r="V18" s="6"/>
      <c r="W18" s="7"/>
      <c r="X18" s="8"/>
      <c r="Y18" s="8"/>
      <c r="Z18" s="8" t="s">
        <v>161</v>
      </c>
      <c r="AA18" s="8"/>
      <c r="AB18" s="8" t="s">
        <v>156</v>
      </c>
      <c r="AC18" s="8" t="s">
        <v>157</v>
      </c>
      <c r="AD18" s="8"/>
      <c r="AE18" s="5" t="s">
        <v>158</v>
      </c>
      <c r="AF18" s="8" t="s">
        <v>159</v>
      </c>
      <c r="AH18" s="8"/>
      <c r="AI18" s="8">
        <v>16</v>
      </c>
      <c r="AK18" s="74" t="s">
        <v>160</v>
      </c>
      <c r="AL18" s="61"/>
    </row>
    <row r="19" spans="21:38" ht="27" hidden="1" customHeight="1" x14ac:dyDescent="0.2">
      <c r="V19" s="6"/>
      <c r="W19" s="7" t="s">
        <v>444</v>
      </c>
      <c r="X19" s="8"/>
      <c r="Y19" s="8"/>
      <c r="Z19" s="8" t="s">
        <v>166</v>
      </c>
      <c r="AB19" s="8" t="s">
        <v>162</v>
      </c>
      <c r="AC19" s="8" t="s">
        <v>163</v>
      </c>
      <c r="AD19" s="8"/>
      <c r="AE19" s="6" t="s">
        <v>65</v>
      </c>
      <c r="AF19" s="8" t="s">
        <v>164</v>
      </c>
      <c r="AG19" s="8"/>
      <c r="AH19" s="8"/>
      <c r="AI19" s="8">
        <v>17</v>
      </c>
      <c r="AJ19" s="8"/>
      <c r="AK19" s="74" t="s">
        <v>165</v>
      </c>
      <c r="AL19" s="61"/>
    </row>
    <row r="20" spans="21:38" ht="27" hidden="1" customHeight="1" x14ac:dyDescent="0.2">
      <c r="V20" s="6"/>
      <c r="W20" s="7" t="s">
        <v>193</v>
      </c>
      <c r="X20" s="8"/>
      <c r="Y20" s="8"/>
      <c r="Z20" s="8" t="s">
        <v>175</v>
      </c>
      <c r="AA20" s="8"/>
      <c r="AB20" s="8" t="s">
        <v>167</v>
      </c>
      <c r="AC20" s="8" t="s">
        <v>168</v>
      </c>
      <c r="AD20" s="8"/>
      <c r="AE20" s="8"/>
      <c r="AF20" s="8" t="s">
        <v>169</v>
      </c>
      <c r="AG20" s="8"/>
      <c r="AH20" s="8"/>
      <c r="AI20" s="8">
        <v>18</v>
      </c>
      <c r="AJ20" s="8"/>
      <c r="AK20" s="74" t="s">
        <v>447</v>
      </c>
      <c r="AL20" s="61"/>
    </row>
    <row r="21" spans="21:38" ht="27" hidden="1" customHeight="1" x14ac:dyDescent="0.2">
      <c r="V21" s="6"/>
      <c r="W21" s="7" t="s">
        <v>201</v>
      </c>
      <c r="X21" s="6"/>
      <c r="Y21" s="8"/>
      <c r="Z21" s="8" t="s">
        <v>181</v>
      </c>
      <c r="AA21" s="8"/>
      <c r="AB21" s="8" t="s">
        <v>171</v>
      </c>
      <c r="AC21" s="6" t="s">
        <v>65</v>
      </c>
      <c r="AD21" s="8"/>
      <c r="AE21" s="8"/>
      <c r="AF21" s="6" t="s">
        <v>65</v>
      </c>
      <c r="AG21" s="8"/>
      <c r="AH21" s="8"/>
      <c r="AI21" s="8">
        <v>19</v>
      </c>
      <c r="AK21" s="74" t="s">
        <v>172</v>
      </c>
      <c r="AL21" s="61"/>
    </row>
    <row r="22" spans="21:38" ht="27" hidden="1" customHeight="1" x14ac:dyDescent="0.2">
      <c r="V22" s="6"/>
      <c r="W22" s="7"/>
      <c r="X22" s="8" t="s">
        <v>174</v>
      </c>
      <c r="Y22" s="6"/>
      <c r="Z22" s="8" t="s">
        <v>188</v>
      </c>
      <c r="AA22" s="8"/>
      <c r="AB22" s="8" t="s">
        <v>176</v>
      </c>
      <c r="AC22" s="8" t="s">
        <v>177</v>
      </c>
      <c r="AD22" s="6"/>
      <c r="AE22" s="8"/>
      <c r="AF22" s="8" t="s">
        <v>178</v>
      </c>
      <c r="AG22" s="8"/>
      <c r="AH22" s="8"/>
      <c r="AI22" s="8">
        <v>20</v>
      </c>
      <c r="AK22" s="74" t="s">
        <v>179</v>
      </c>
      <c r="AL22" s="61"/>
    </row>
    <row r="23" spans="21:38" ht="27" hidden="1" customHeight="1" x14ac:dyDescent="0.2">
      <c r="V23" s="6"/>
      <c r="W23" s="7"/>
      <c r="X23" s="8" t="s">
        <v>180</v>
      </c>
      <c r="Y23" s="8"/>
      <c r="Z23" s="8" t="s">
        <v>195</v>
      </c>
      <c r="AB23" s="8" t="s">
        <v>182</v>
      </c>
      <c r="AC23" s="8" t="s">
        <v>183</v>
      </c>
      <c r="AD23" s="5" t="s">
        <v>184</v>
      </c>
      <c r="AE23" s="8"/>
      <c r="AF23" s="8" t="s">
        <v>185</v>
      </c>
      <c r="AG23" s="6"/>
      <c r="AH23" s="6"/>
      <c r="AI23" s="8">
        <v>21</v>
      </c>
      <c r="AK23" s="74" t="s">
        <v>186</v>
      </c>
      <c r="AL23" s="61"/>
    </row>
    <row r="24" spans="21:38" ht="27" hidden="1" customHeight="1" x14ac:dyDescent="0.2">
      <c r="V24" s="6"/>
      <c r="W24" s="7" t="s">
        <v>468</v>
      </c>
      <c r="X24" s="8" t="s">
        <v>187</v>
      </c>
      <c r="Y24" s="8"/>
      <c r="Z24" s="8" t="s">
        <v>209</v>
      </c>
      <c r="AB24" s="6" t="s">
        <v>65</v>
      </c>
      <c r="AC24" s="8" t="s">
        <v>189</v>
      </c>
      <c r="AD24" s="8" t="s">
        <v>190</v>
      </c>
      <c r="AE24" s="8"/>
      <c r="AF24" s="8" t="s">
        <v>191</v>
      </c>
      <c r="AG24" s="6"/>
      <c r="AH24" s="6"/>
      <c r="AI24" s="8">
        <v>22</v>
      </c>
      <c r="AK24" s="74" t="s">
        <v>192</v>
      </c>
      <c r="AL24" s="61"/>
    </row>
    <row r="25" spans="21:38" ht="27" hidden="1" customHeight="1" x14ac:dyDescent="0.2">
      <c r="V25" s="6"/>
      <c r="W25" s="7" t="s">
        <v>442</v>
      </c>
      <c r="X25" s="8" t="s">
        <v>194</v>
      </c>
      <c r="Y25" s="8"/>
      <c r="Z25" s="8" t="s">
        <v>213</v>
      </c>
      <c r="AB25" s="8" t="s">
        <v>196</v>
      </c>
      <c r="AC25" s="8" t="s">
        <v>197</v>
      </c>
      <c r="AD25" s="8" t="s">
        <v>198</v>
      </c>
      <c r="AE25" s="8"/>
      <c r="AF25" s="8" t="s">
        <v>199</v>
      </c>
      <c r="AG25" s="6"/>
      <c r="AH25" s="6"/>
      <c r="AI25" s="8">
        <v>23</v>
      </c>
      <c r="AK25" s="74" t="s">
        <v>200</v>
      </c>
      <c r="AL25" s="61"/>
    </row>
    <row r="26" spans="21:38" ht="27" hidden="1" customHeight="1" x14ac:dyDescent="0.2">
      <c r="V26" s="6"/>
      <c r="W26" s="7" t="s">
        <v>244</v>
      </c>
      <c r="X26" s="5" t="s">
        <v>202</v>
      </c>
      <c r="Y26" s="8"/>
      <c r="Z26" s="8" t="s">
        <v>218</v>
      </c>
      <c r="AB26" s="8" t="s">
        <v>203</v>
      </c>
      <c r="AC26" s="8" t="s">
        <v>204</v>
      </c>
      <c r="AD26" s="8" t="s">
        <v>205</v>
      </c>
      <c r="AE26" s="8"/>
      <c r="AF26" s="8" t="s">
        <v>206</v>
      </c>
      <c r="AG26" s="6"/>
      <c r="AH26" s="6"/>
      <c r="AI26" s="8">
        <v>24</v>
      </c>
      <c r="AK26" s="75" t="s">
        <v>207</v>
      </c>
      <c r="AL26" s="61"/>
    </row>
    <row r="27" spans="21:38" ht="27" hidden="1" customHeight="1" x14ac:dyDescent="0.2">
      <c r="V27" s="6"/>
      <c r="W27" s="7"/>
      <c r="X27" s="8" t="s">
        <v>208</v>
      </c>
      <c r="Y27" s="8"/>
      <c r="Z27" s="8" t="s">
        <v>223</v>
      </c>
      <c r="AB27" s="8" t="s">
        <v>210</v>
      </c>
      <c r="AC27" s="6" t="s">
        <v>65</v>
      </c>
      <c r="AD27" s="8" t="s">
        <v>211</v>
      </c>
      <c r="AE27" s="8"/>
      <c r="AF27" s="6" t="s">
        <v>65</v>
      </c>
      <c r="AG27" s="6"/>
      <c r="AH27" s="6"/>
      <c r="AI27" s="8">
        <v>25</v>
      </c>
      <c r="AK27" s="75" t="s">
        <v>212</v>
      </c>
      <c r="AL27" s="61"/>
    </row>
    <row r="28" spans="21:38" ht="27" hidden="1" customHeight="1" x14ac:dyDescent="0.2">
      <c r="V28" s="6"/>
      <c r="W28" s="7"/>
      <c r="X28" s="6" t="s">
        <v>65</v>
      </c>
      <c r="Y28" s="8"/>
      <c r="Z28" s="8" t="s">
        <v>228</v>
      </c>
      <c r="AB28" s="8" t="s">
        <v>214</v>
      </c>
      <c r="AC28" s="8"/>
      <c r="AD28" s="8" t="s">
        <v>215</v>
      </c>
      <c r="AE28" s="8"/>
      <c r="AG28" s="6"/>
      <c r="AH28" s="6"/>
      <c r="AI28" s="8">
        <v>26</v>
      </c>
      <c r="AK28" s="74" t="s">
        <v>216</v>
      </c>
      <c r="AL28" s="61"/>
    </row>
    <row r="29" spans="21:38" ht="27" hidden="1" customHeight="1" x14ac:dyDescent="0.2">
      <c r="V29" s="6"/>
      <c r="W29" s="7"/>
      <c r="X29" s="8" t="s">
        <v>217</v>
      </c>
      <c r="Y29" s="8"/>
      <c r="Z29" s="8" t="s">
        <v>234</v>
      </c>
      <c r="AA29" s="8"/>
      <c r="AB29" s="8" t="s">
        <v>219</v>
      </c>
      <c r="AC29" s="8"/>
      <c r="AD29" s="8" t="s">
        <v>220</v>
      </c>
      <c r="AE29" s="6"/>
      <c r="AG29" s="6"/>
      <c r="AH29" s="6"/>
      <c r="AI29" s="8">
        <v>27</v>
      </c>
      <c r="AK29" s="74" t="s">
        <v>221</v>
      </c>
      <c r="AL29" s="61"/>
    </row>
    <row r="30" spans="21:38" ht="27" hidden="1" customHeight="1" x14ac:dyDescent="0.2">
      <c r="V30" s="6"/>
      <c r="W30" s="7"/>
      <c r="X30" s="8" t="s">
        <v>222</v>
      </c>
      <c r="Y30" s="6"/>
      <c r="Z30" s="8" t="s">
        <v>246</v>
      </c>
      <c r="AB30" s="8" t="s">
        <v>224</v>
      </c>
      <c r="AC30" s="8"/>
      <c r="AD30" s="6" t="s">
        <v>65</v>
      </c>
      <c r="AE30" s="8" t="s">
        <v>225</v>
      </c>
      <c r="AG30" s="6"/>
      <c r="AH30" s="6"/>
      <c r="AI30" s="8">
        <v>28</v>
      </c>
      <c r="AK30" s="74" t="s">
        <v>226</v>
      </c>
      <c r="AL30" s="61"/>
    </row>
    <row r="31" spans="21:38" ht="27" hidden="1" customHeight="1" x14ac:dyDescent="0.2">
      <c r="V31" s="6"/>
      <c r="W31" s="7" t="s">
        <v>262</v>
      </c>
      <c r="X31" s="8" t="s">
        <v>227</v>
      </c>
      <c r="Y31" s="8"/>
      <c r="Z31" s="8" t="s">
        <v>252</v>
      </c>
      <c r="AB31" s="8" t="s">
        <v>229</v>
      </c>
      <c r="AC31" s="8"/>
      <c r="AD31" s="8" t="s">
        <v>230</v>
      </c>
      <c r="AE31" s="8" t="s">
        <v>231</v>
      </c>
      <c r="AG31" s="6"/>
      <c r="AH31" s="6"/>
      <c r="AI31" s="8">
        <v>29</v>
      </c>
      <c r="AK31" s="74" t="s">
        <v>232</v>
      </c>
      <c r="AL31" s="61"/>
    </row>
    <row r="32" spans="21:38" ht="27" hidden="1" customHeight="1" x14ac:dyDescent="0.2">
      <c r="V32" s="6"/>
      <c r="W32" s="7" t="s">
        <v>268</v>
      </c>
      <c r="X32" s="8" t="s">
        <v>233</v>
      </c>
      <c r="Y32" s="8"/>
      <c r="Z32" s="8" t="s">
        <v>258</v>
      </c>
      <c r="AB32" s="8" t="s">
        <v>235</v>
      </c>
      <c r="AC32" s="8"/>
      <c r="AD32" s="8" t="s">
        <v>236</v>
      </c>
      <c r="AE32" s="8" t="s">
        <v>237</v>
      </c>
      <c r="AG32" s="6"/>
      <c r="AH32" s="6"/>
      <c r="AI32" s="8">
        <v>30</v>
      </c>
      <c r="AK32" s="74" t="s">
        <v>238</v>
      </c>
      <c r="AL32" s="61"/>
    </row>
    <row r="33" spans="22:38" ht="27" hidden="1" customHeight="1" x14ac:dyDescent="0.2">
      <c r="V33" s="6"/>
      <c r="W33" s="7" t="s">
        <v>274</v>
      </c>
      <c r="X33" s="8" t="s">
        <v>239</v>
      </c>
      <c r="Y33" s="8"/>
      <c r="Z33" s="8" t="s">
        <v>264</v>
      </c>
      <c r="AA33" s="8"/>
      <c r="AB33" s="8" t="s">
        <v>240</v>
      </c>
      <c r="AC33" s="8"/>
      <c r="AD33" s="8" t="s">
        <v>241</v>
      </c>
      <c r="AE33" s="8" t="s">
        <v>242</v>
      </c>
      <c r="AG33" s="6"/>
      <c r="AH33" s="6"/>
      <c r="AI33" s="6"/>
      <c r="AK33" s="74" t="s">
        <v>243</v>
      </c>
      <c r="AL33" s="61"/>
    </row>
    <row r="34" spans="22:38" ht="27" hidden="1" customHeight="1" x14ac:dyDescent="0.2">
      <c r="V34" s="6"/>
      <c r="W34" s="7" t="s">
        <v>279</v>
      </c>
      <c r="X34" s="8" t="s">
        <v>245</v>
      </c>
      <c r="Y34" s="8"/>
      <c r="Z34" s="8" t="s">
        <v>270</v>
      </c>
      <c r="AA34" s="8"/>
      <c r="AB34" s="8" t="s">
        <v>247</v>
      </c>
      <c r="AC34" s="8"/>
      <c r="AD34" s="8" t="s">
        <v>248</v>
      </c>
      <c r="AE34" s="8" t="s">
        <v>249</v>
      </c>
      <c r="AG34" s="6"/>
      <c r="AH34" s="6"/>
      <c r="AI34" s="6"/>
      <c r="AK34" s="74" t="s">
        <v>250</v>
      </c>
      <c r="AL34" s="61"/>
    </row>
    <row r="35" spans="22:38" ht="27" hidden="1" customHeight="1" x14ac:dyDescent="0.2">
      <c r="V35" s="6"/>
      <c r="W35" s="7"/>
      <c r="X35" s="8" t="s">
        <v>251</v>
      </c>
      <c r="Y35" s="8"/>
      <c r="Z35" s="8" t="s">
        <v>276</v>
      </c>
      <c r="AA35" s="8"/>
      <c r="AB35" s="8" t="s">
        <v>253</v>
      </c>
      <c r="AC35" s="8"/>
      <c r="AD35" s="8" t="s">
        <v>254</v>
      </c>
      <c r="AE35" s="8" t="s">
        <v>255</v>
      </c>
      <c r="AG35" s="6"/>
      <c r="AH35" s="6"/>
      <c r="AI35" s="6"/>
      <c r="AK35" s="74" t="s">
        <v>256</v>
      </c>
      <c r="AL35" s="61"/>
    </row>
    <row r="36" spans="22:38" ht="27" hidden="1" customHeight="1" x14ac:dyDescent="0.2">
      <c r="V36" s="6"/>
      <c r="W36" s="7"/>
      <c r="X36" s="8" t="s">
        <v>257</v>
      </c>
      <c r="Y36" s="8"/>
      <c r="Z36" s="6" t="s">
        <v>65</v>
      </c>
      <c r="AA36" s="8"/>
      <c r="AB36" s="8" t="s">
        <v>259</v>
      </c>
      <c r="AC36" s="8"/>
      <c r="AD36" s="6" t="s">
        <v>65</v>
      </c>
      <c r="AE36" s="8" t="s">
        <v>260</v>
      </c>
      <c r="AG36" s="6"/>
      <c r="AH36" s="6"/>
      <c r="AI36" s="6"/>
      <c r="AK36" s="74" t="s">
        <v>261</v>
      </c>
      <c r="AL36" s="61"/>
    </row>
    <row r="37" spans="22:38" ht="27" hidden="1" customHeight="1" x14ac:dyDescent="0.2">
      <c r="V37" s="6"/>
      <c r="W37" s="11"/>
      <c r="X37" s="8" t="s">
        <v>263</v>
      </c>
      <c r="Y37" s="8"/>
      <c r="AB37" s="8" t="s">
        <v>265</v>
      </c>
      <c r="AC37" s="8"/>
      <c r="AD37" s="8" t="s">
        <v>266</v>
      </c>
      <c r="AE37" s="6" t="s">
        <v>65</v>
      </c>
      <c r="AG37" s="6"/>
      <c r="AH37" s="6"/>
      <c r="AI37" s="6"/>
      <c r="AK37" s="74" t="s">
        <v>267</v>
      </c>
      <c r="AL37" s="61"/>
    </row>
    <row r="38" spans="22:38" ht="27" hidden="1" customHeight="1" x14ac:dyDescent="0.2">
      <c r="V38" s="6"/>
      <c r="W38" s="7" t="s">
        <v>525</v>
      </c>
      <c r="X38" s="8" t="s">
        <v>269</v>
      </c>
      <c r="Y38" s="6"/>
      <c r="AA38" s="6"/>
      <c r="AB38" s="8" t="s">
        <v>271</v>
      </c>
      <c r="AC38" s="8"/>
      <c r="AD38" s="8" t="s">
        <v>272</v>
      </c>
      <c r="AG38" s="6"/>
      <c r="AH38" s="6"/>
      <c r="AI38" s="6"/>
      <c r="AK38" s="74" t="s">
        <v>273</v>
      </c>
      <c r="AL38" s="61"/>
    </row>
    <row r="39" spans="22:38" ht="27" hidden="1" customHeight="1" x14ac:dyDescent="0.2">
      <c r="V39" s="6"/>
      <c r="W39" s="7" t="s">
        <v>288</v>
      </c>
      <c r="X39" s="8" t="s">
        <v>275</v>
      </c>
      <c r="Y39" s="8"/>
      <c r="AA39" s="6"/>
      <c r="AB39" s="6" t="s">
        <v>65</v>
      </c>
      <c r="AC39" s="8"/>
      <c r="AD39" s="8" t="s">
        <v>277</v>
      </c>
      <c r="AG39" s="6"/>
      <c r="AH39" s="6"/>
      <c r="AI39" s="6"/>
      <c r="AJ39" s="6"/>
      <c r="AK39" s="74" t="s">
        <v>278</v>
      </c>
      <c r="AL39" s="61"/>
    </row>
    <row r="40" spans="22:38" ht="27" hidden="1" customHeight="1" x14ac:dyDescent="0.2">
      <c r="V40" s="6"/>
      <c r="W40" s="7" t="s">
        <v>291</v>
      </c>
      <c r="X40" s="8" t="s">
        <v>280</v>
      </c>
      <c r="Y40" s="8"/>
      <c r="AA40" s="6"/>
      <c r="AB40" s="8"/>
      <c r="AC40" s="8"/>
      <c r="AD40" s="8" t="s">
        <v>281</v>
      </c>
      <c r="AG40" s="6"/>
      <c r="AH40" s="6"/>
      <c r="AI40" s="6"/>
      <c r="AJ40" s="6"/>
      <c r="AK40" s="74" t="s">
        <v>282</v>
      </c>
      <c r="AL40" s="61"/>
    </row>
    <row r="41" spans="22:38" ht="27" hidden="1" customHeight="1" x14ac:dyDescent="0.2">
      <c r="V41" s="6"/>
      <c r="W41" s="7" t="s">
        <v>296</v>
      </c>
      <c r="X41" s="8" t="s">
        <v>283</v>
      </c>
      <c r="Y41" s="8"/>
      <c r="AA41" s="6"/>
      <c r="AB41" s="8"/>
      <c r="AC41" s="6"/>
      <c r="AD41" s="6" t="s">
        <v>65</v>
      </c>
      <c r="AG41" s="6"/>
      <c r="AH41" s="6"/>
      <c r="AI41" s="6"/>
      <c r="AJ41" s="6"/>
      <c r="AK41" s="74" t="s">
        <v>284</v>
      </c>
      <c r="AL41" s="61"/>
    </row>
    <row r="42" spans="22:38" ht="27" hidden="1" customHeight="1" x14ac:dyDescent="0.2">
      <c r="V42" s="6"/>
      <c r="W42" s="7"/>
      <c r="X42" s="8" t="s">
        <v>285</v>
      </c>
      <c r="Y42" s="8"/>
      <c r="AA42" s="6"/>
      <c r="AB42" s="8"/>
      <c r="AC42" s="8"/>
      <c r="AE42" s="8"/>
      <c r="AG42" s="6"/>
      <c r="AH42" s="6"/>
      <c r="AI42" s="6"/>
      <c r="AJ42" s="6"/>
      <c r="AK42" s="74" t="s">
        <v>286</v>
      </c>
      <c r="AL42" s="61"/>
    </row>
    <row r="43" spans="22:38" ht="27" hidden="1" customHeight="1" x14ac:dyDescent="0.2">
      <c r="V43" s="6"/>
      <c r="W43" s="7"/>
      <c r="X43" s="6" t="s">
        <v>65</v>
      </c>
      <c r="Y43" s="8"/>
      <c r="AA43" s="6"/>
      <c r="AB43" s="8"/>
      <c r="AC43" s="8"/>
      <c r="AG43" s="6"/>
      <c r="AH43" s="6"/>
      <c r="AI43" s="6"/>
      <c r="AJ43" s="6"/>
      <c r="AK43" s="74" t="s">
        <v>287</v>
      </c>
      <c r="AL43" s="61"/>
    </row>
    <row r="44" spans="22:38" ht="27" hidden="1" customHeight="1" x14ac:dyDescent="0.2">
      <c r="V44" s="6"/>
      <c r="W44" s="7" t="s">
        <v>523</v>
      </c>
      <c r="X44" s="8" t="s">
        <v>289</v>
      </c>
      <c r="Y44" s="8"/>
      <c r="AA44" s="6"/>
      <c r="AB44" s="8"/>
      <c r="AC44" s="8"/>
      <c r="AD44" s="6"/>
      <c r="AG44" s="6"/>
      <c r="AH44" s="6"/>
      <c r="AI44" s="6"/>
      <c r="AJ44" s="6"/>
      <c r="AK44" s="74" t="s">
        <v>290</v>
      </c>
      <c r="AL44" s="61"/>
    </row>
    <row r="45" spans="22:38" ht="27" hidden="1" customHeight="1" x14ac:dyDescent="0.2">
      <c r="V45" s="6"/>
      <c r="W45" s="7" t="s">
        <v>301</v>
      </c>
      <c r="X45" s="8" t="s">
        <v>292</v>
      </c>
      <c r="Y45" s="8"/>
      <c r="AA45" s="6"/>
      <c r="AB45" s="8"/>
      <c r="AC45" s="8"/>
      <c r="AD45" s="8"/>
      <c r="AG45" s="6"/>
      <c r="AH45" s="6"/>
      <c r="AI45" s="6"/>
      <c r="AJ45" s="6"/>
      <c r="AK45" s="74" t="s">
        <v>293</v>
      </c>
      <c r="AL45" s="61"/>
    </row>
    <row r="46" spans="22:38" ht="27" hidden="1" customHeight="1" x14ac:dyDescent="0.2">
      <c r="V46" s="6"/>
      <c r="W46" s="7" t="s">
        <v>522</v>
      </c>
      <c r="X46" s="8" t="s">
        <v>294</v>
      </c>
      <c r="Y46" s="8"/>
      <c r="AA46" s="6"/>
      <c r="AB46" s="6"/>
      <c r="AC46" s="8"/>
      <c r="AG46" s="6"/>
      <c r="AH46" s="6"/>
      <c r="AI46" s="6"/>
      <c r="AJ46" s="6"/>
      <c r="AK46" s="74" t="s">
        <v>295</v>
      </c>
      <c r="AL46" s="61"/>
    </row>
    <row r="47" spans="22:38" ht="27" hidden="1" customHeight="1" x14ac:dyDescent="0.2">
      <c r="V47" s="6"/>
      <c r="W47" s="7"/>
      <c r="X47" s="8" t="s">
        <v>297</v>
      </c>
      <c r="Y47" s="6"/>
      <c r="AA47" s="6"/>
      <c r="AC47" s="6"/>
      <c r="AG47" s="6"/>
      <c r="AH47" s="6"/>
      <c r="AI47" s="6"/>
      <c r="AJ47" s="6"/>
      <c r="AK47" s="74" t="s">
        <v>298</v>
      </c>
      <c r="AL47" s="61"/>
    </row>
    <row r="48" spans="22:38" ht="27" hidden="1" customHeight="1" x14ac:dyDescent="0.2">
      <c r="V48" s="6"/>
      <c r="X48" s="8" t="s">
        <v>299</v>
      </c>
      <c r="AA48" s="6"/>
      <c r="AB48" s="8"/>
      <c r="AC48" s="8"/>
      <c r="AD48" s="8"/>
      <c r="AG48" s="6"/>
      <c r="AH48" s="6"/>
      <c r="AI48" s="6"/>
      <c r="AJ48" s="6"/>
      <c r="AK48" s="74" t="s">
        <v>300</v>
      </c>
      <c r="AL48" s="61"/>
    </row>
    <row r="49" spans="22:38" ht="27" hidden="1" customHeight="1" x14ac:dyDescent="0.2">
      <c r="V49" s="6"/>
      <c r="X49" s="8" t="s">
        <v>302</v>
      </c>
      <c r="AA49" s="6"/>
      <c r="AC49" s="8"/>
      <c r="AF49" s="6"/>
      <c r="AG49" s="6"/>
      <c r="AH49" s="6"/>
      <c r="AI49" s="6"/>
      <c r="AJ49" s="6"/>
      <c r="AK49" s="74" t="s">
        <v>303</v>
      </c>
      <c r="AL49" s="61"/>
    </row>
    <row r="50" spans="22:38" ht="27" hidden="1" customHeight="1" x14ac:dyDescent="0.2">
      <c r="V50" s="6"/>
      <c r="X50" s="8" t="s">
        <v>304</v>
      </c>
      <c r="AA50" s="6"/>
      <c r="AC50" s="8"/>
      <c r="AE50" s="6"/>
      <c r="AF50" s="6"/>
      <c r="AG50" s="6"/>
      <c r="AH50" s="6"/>
      <c r="AI50" s="6"/>
      <c r="AJ50" s="6"/>
      <c r="AK50" s="74" t="s">
        <v>305</v>
      </c>
      <c r="AL50" s="61"/>
    </row>
    <row r="51" spans="22:38" ht="27" hidden="1" customHeight="1" x14ac:dyDescent="0.2">
      <c r="V51" s="6"/>
      <c r="X51" s="6" t="s">
        <v>65</v>
      </c>
      <c r="AA51" s="6"/>
      <c r="AC51" s="8"/>
      <c r="AD51" s="8"/>
      <c r="AE51" s="6"/>
      <c r="AF51" s="6"/>
      <c r="AG51" s="6"/>
      <c r="AH51" s="6"/>
      <c r="AI51" s="6"/>
      <c r="AJ51" s="6"/>
      <c r="AK51" s="75" t="s">
        <v>306</v>
      </c>
      <c r="AL51" s="61"/>
    </row>
    <row r="52" spans="22:38" ht="27" hidden="1" customHeight="1" x14ac:dyDescent="0.2">
      <c r="V52" s="6"/>
      <c r="AA52" s="6"/>
      <c r="AC52" s="8"/>
      <c r="AD52" s="8"/>
      <c r="AE52" s="6"/>
      <c r="AF52" s="6"/>
      <c r="AG52" s="6"/>
      <c r="AH52" s="6"/>
      <c r="AI52" s="6"/>
      <c r="AJ52" s="6"/>
      <c r="AK52" s="75" t="s">
        <v>307</v>
      </c>
      <c r="AL52" s="61"/>
    </row>
    <row r="53" spans="22:38" ht="27" hidden="1" customHeight="1" x14ac:dyDescent="0.2">
      <c r="V53" s="6"/>
      <c r="AA53" s="6"/>
      <c r="AC53" s="8"/>
      <c r="AD53" s="8"/>
      <c r="AE53" s="6"/>
      <c r="AF53" s="6"/>
      <c r="AG53" s="6"/>
      <c r="AH53" s="6"/>
      <c r="AI53" s="6"/>
      <c r="AJ53" s="6"/>
      <c r="AK53" s="75" t="s">
        <v>308</v>
      </c>
      <c r="AL53" s="61"/>
    </row>
    <row r="54" spans="22:38" ht="27" hidden="1" customHeight="1" x14ac:dyDescent="0.2">
      <c r="V54" s="6"/>
      <c r="AA54" s="6"/>
      <c r="AC54" s="8"/>
      <c r="AD54" s="8"/>
      <c r="AE54" s="6"/>
      <c r="AF54" s="6"/>
      <c r="AG54" s="6"/>
      <c r="AH54" s="6"/>
      <c r="AI54" s="6"/>
      <c r="AJ54" s="6"/>
      <c r="AK54" s="74" t="s">
        <v>309</v>
      </c>
      <c r="AL54" s="61"/>
    </row>
    <row r="55" spans="22:38" ht="27" hidden="1" customHeight="1" x14ac:dyDescent="0.2">
      <c r="V55" s="6"/>
      <c r="X55" s="6"/>
      <c r="Z55" s="6"/>
      <c r="AA55" s="6"/>
      <c r="AC55" s="8"/>
      <c r="AE55" s="6"/>
      <c r="AF55" s="6"/>
      <c r="AG55" s="6"/>
      <c r="AH55" s="6"/>
      <c r="AI55" s="6"/>
      <c r="AJ55" s="6"/>
      <c r="AK55" s="75" t="s">
        <v>310</v>
      </c>
      <c r="AL55" s="61"/>
    </row>
    <row r="56" spans="22:38" ht="27" hidden="1" customHeight="1" x14ac:dyDescent="0.2">
      <c r="V56" s="6"/>
      <c r="Z56" s="6"/>
      <c r="AA56" s="6"/>
      <c r="AC56" s="8"/>
      <c r="AE56" s="6"/>
      <c r="AF56" s="6"/>
      <c r="AG56" s="6"/>
      <c r="AH56" s="6"/>
      <c r="AI56" s="6"/>
      <c r="AJ56" s="6"/>
      <c r="AK56" s="75" t="s">
        <v>311</v>
      </c>
      <c r="AL56" s="61"/>
    </row>
    <row r="57" spans="22:38" ht="27" hidden="1" customHeight="1" x14ac:dyDescent="0.2">
      <c r="V57" s="6"/>
      <c r="Z57" s="6"/>
      <c r="AA57" s="6"/>
      <c r="AC57" s="8"/>
      <c r="AE57" s="6"/>
      <c r="AF57" s="6"/>
      <c r="AG57" s="6"/>
      <c r="AH57" s="6"/>
      <c r="AI57" s="6"/>
      <c r="AJ57" s="6"/>
      <c r="AK57" s="74" t="s">
        <v>312</v>
      </c>
      <c r="AL57" s="61"/>
    </row>
    <row r="58" spans="22:38" ht="27" hidden="1" customHeight="1" x14ac:dyDescent="0.2">
      <c r="V58" s="6"/>
      <c r="Z58" s="6"/>
      <c r="AA58" s="6"/>
      <c r="AC58" s="8"/>
      <c r="AE58" s="6"/>
      <c r="AF58" s="6"/>
      <c r="AG58" s="6"/>
      <c r="AH58" s="6"/>
      <c r="AI58" s="6"/>
      <c r="AJ58" s="6"/>
      <c r="AK58" s="74" t="s">
        <v>313</v>
      </c>
      <c r="AL58" s="61"/>
    </row>
    <row r="59" spans="22:38" ht="27" hidden="1" customHeight="1" x14ac:dyDescent="0.2">
      <c r="V59" s="6"/>
      <c r="X59" s="8"/>
      <c r="Z59" s="6"/>
      <c r="AA59" s="6"/>
      <c r="AC59" s="8"/>
      <c r="AE59" s="6"/>
      <c r="AF59" s="6"/>
      <c r="AG59" s="6"/>
      <c r="AH59" s="6"/>
      <c r="AI59" s="6"/>
      <c r="AJ59" s="6"/>
      <c r="AK59" s="74" t="s">
        <v>88</v>
      </c>
      <c r="AL59" s="61"/>
    </row>
    <row r="60" spans="22:38" ht="27" hidden="1" customHeight="1" x14ac:dyDescent="0.2">
      <c r="V60" s="6"/>
      <c r="Z60" s="6"/>
      <c r="AA60" s="6"/>
      <c r="AC60" s="8"/>
      <c r="AE60" s="6"/>
      <c r="AF60" s="6"/>
      <c r="AG60" s="6"/>
      <c r="AH60" s="6"/>
      <c r="AI60" s="6"/>
      <c r="AJ60" s="6"/>
      <c r="AK60" s="74" t="s">
        <v>314</v>
      </c>
      <c r="AL60" s="61"/>
    </row>
    <row r="61" spans="22:38" ht="27" hidden="1" customHeight="1" x14ac:dyDescent="0.2">
      <c r="V61" s="6"/>
      <c r="Z61" s="6"/>
      <c r="AA61" s="6"/>
      <c r="AC61" s="8"/>
      <c r="AE61" s="6"/>
      <c r="AF61" s="6"/>
      <c r="AG61" s="6"/>
      <c r="AH61" s="6"/>
      <c r="AI61" s="6"/>
      <c r="AJ61" s="6"/>
      <c r="AK61" s="74" t="s">
        <v>315</v>
      </c>
      <c r="AL61" s="61"/>
    </row>
    <row r="62" spans="22:38" ht="27" hidden="1" customHeight="1" x14ac:dyDescent="0.2">
      <c r="V62" s="6"/>
      <c r="X62" s="8"/>
      <c r="Z62" s="6"/>
      <c r="AA62" s="6"/>
      <c r="AC62" s="6"/>
      <c r="AE62" s="6"/>
      <c r="AF62" s="6"/>
      <c r="AG62" s="6"/>
      <c r="AH62" s="6"/>
      <c r="AI62" s="6"/>
      <c r="AJ62" s="6"/>
      <c r="AK62" s="74" t="s">
        <v>316</v>
      </c>
      <c r="AL62" s="61"/>
    </row>
    <row r="63" spans="22:38" ht="27" hidden="1" customHeight="1" x14ac:dyDescent="0.2">
      <c r="V63" s="6"/>
      <c r="Z63" s="6"/>
      <c r="AA63" s="6"/>
      <c r="AC63" s="8" t="s">
        <v>317</v>
      </c>
      <c r="AE63" s="6"/>
      <c r="AF63" s="6"/>
      <c r="AG63" s="6"/>
      <c r="AH63" s="6"/>
      <c r="AI63" s="6"/>
      <c r="AJ63" s="6"/>
      <c r="AK63" s="74" t="s">
        <v>318</v>
      </c>
      <c r="AL63" s="61"/>
    </row>
    <row r="64" spans="22:38" ht="27" hidden="1" customHeight="1" x14ac:dyDescent="0.2">
      <c r="V64" s="6"/>
      <c r="Z64" s="6"/>
      <c r="AA64" s="6"/>
      <c r="AB64" s="8"/>
      <c r="AC64" s="8" t="s">
        <v>319</v>
      </c>
      <c r="AE64" s="6"/>
      <c r="AF64" s="6"/>
      <c r="AG64" s="6"/>
      <c r="AH64" s="6"/>
      <c r="AI64" s="6"/>
      <c r="AJ64" s="6"/>
      <c r="AK64" s="74" t="s">
        <v>320</v>
      </c>
      <c r="AL64" s="61"/>
    </row>
    <row r="65" spans="21:38" ht="27" hidden="1" customHeight="1" x14ac:dyDescent="0.2">
      <c r="V65" s="6"/>
      <c r="Z65" s="6"/>
      <c r="AA65" s="6"/>
      <c r="AC65" s="8" t="s">
        <v>321</v>
      </c>
      <c r="AE65" s="6"/>
      <c r="AF65" s="6"/>
      <c r="AG65" s="6"/>
      <c r="AH65" s="6"/>
      <c r="AI65" s="6"/>
      <c r="AJ65" s="6"/>
      <c r="AK65" s="74" t="s">
        <v>322</v>
      </c>
      <c r="AL65" s="61"/>
    </row>
    <row r="66" spans="21:38" ht="27" hidden="1" customHeight="1" x14ac:dyDescent="0.2">
      <c r="V66" s="6"/>
      <c r="Z66" s="6"/>
      <c r="AA66" s="6"/>
      <c r="AC66" s="8" t="s">
        <v>323</v>
      </c>
      <c r="AE66" s="6"/>
      <c r="AF66" s="6"/>
      <c r="AG66" s="6"/>
      <c r="AH66" s="6"/>
      <c r="AI66" s="6"/>
      <c r="AJ66" s="6"/>
      <c r="AK66" s="74" t="s">
        <v>324</v>
      </c>
      <c r="AL66" s="61"/>
    </row>
    <row r="67" spans="21:38" ht="27" hidden="1" customHeight="1" x14ac:dyDescent="0.2">
      <c r="V67" s="6"/>
      <c r="AA67" s="6"/>
      <c r="AC67" s="8" t="s">
        <v>325</v>
      </c>
      <c r="AE67" s="6"/>
      <c r="AF67" s="6"/>
      <c r="AG67" s="6"/>
      <c r="AH67" s="6"/>
      <c r="AI67" s="6"/>
      <c r="AJ67" s="6"/>
      <c r="AK67" s="74" t="s">
        <v>326</v>
      </c>
      <c r="AL67" s="61"/>
    </row>
    <row r="68" spans="21:38" ht="27" hidden="1" customHeight="1" x14ac:dyDescent="0.2">
      <c r="V68" s="6"/>
      <c r="AA68" s="6"/>
      <c r="AC68" s="8" t="s">
        <v>327</v>
      </c>
      <c r="AD68" s="8"/>
      <c r="AE68" s="6"/>
      <c r="AF68" s="6"/>
      <c r="AG68" s="6"/>
      <c r="AH68" s="6"/>
      <c r="AI68" s="6"/>
      <c r="AJ68" s="6"/>
      <c r="AK68" s="74" t="s">
        <v>328</v>
      </c>
      <c r="AL68" s="61"/>
    </row>
    <row r="69" spans="21:38" ht="27" hidden="1" customHeight="1" x14ac:dyDescent="0.2">
      <c r="V69" s="6"/>
      <c r="AA69" s="6"/>
      <c r="AC69" s="8" t="s">
        <v>329</v>
      </c>
      <c r="AE69" s="6"/>
      <c r="AF69" s="6"/>
      <c r="AG69" s="6"/>
      <c r="AH69" s="6"/>
      <c r="AI69" s="6"/>
      <c r="AJ69" s="6"/>
      <c r="AK69" s="74" t="s">
        <v>330</v>
      </c>
      <c r="AL69" s="61"/>
    </row>
    <row r="70" spans="21:38" ht="27" hidden="1" customHeight="1" x14ac:dyDescent="0.2">
      <c r="V70" s="6"/>
      <c r="AA70" s="6"/>
      <c r="AC70" s="8" t="s">
        <v>332</v>
      </c>
      <c r="AE70" s="6"/>
      <c r="AF70" s="6"/>
      <c r="AG70" s="6"/>
      <c r="AH70" s="6"/>
      <c r="AI70" s="6"/>
      <c r="AJ70" s="6"/>
      <c r="AK70" s="74" t="s">
        <v>331</v>
      </c>
      <c r="AL70" s="61"/>
    </row>
    <row r="71" spans="21:38" ht="27" hidden="1" customHeight="1" x14ac:dyDescent="0.2">
      <c r="AC71" s="8" t="s">
        <v>334</v>
      </c>
      <c r="AD71" s="6"/>
      <c r="AK71" s="74" t="s">
        <v>333</v>
      </c>
      <c r="AL71" s="61"/>
    </row>
    <row r="72" spans="21:38" ht="27" hidden="1" customHeight="1" x14ac:dyDescent="0.2">
      <c r="W72" s="12"/>
      <c r="Y72" s="6"/>
      <c r="Z72" s="12"/>
      <c r="AC72" s="8" t="s">
        <v>336</v>
      </c>
      <c r="AK72" s="74" t="s">
        <v>335</v>
      </c>
      <c r="AL72" s="61"/>
    </row>
    <row r="73" spans="21:38" ht="27" hidden="1" customHeight="1" x14ac:dyDescent="0.2">
      <c r="W73" s="12"/>
      <c r="Z73" s="12"/>
      <c r="AC73" s="8" t="s">
        <v>338</v>
      </c>
      <c r="AK73" s="74" t="s">
        <v>337</v>
      </c>
      <c r="AL73" s="61"/>
    </row>
    <row r="74" spans="21:38" ht="27" hidden="1" customHeight="1" x14ac:dyDescent="0.2">
      <c r="W74" s="12"/>
      <c r="Z74" s="12"/>
      <c r="AC74" s="8" t="s">
        <v>340</v>
      </c>
      <c r="AK74" s="74" t="s">
        <v>339</v>
      </c>
      <c r="AL74" s="61"/>
    </row>
    <row r="75" spans="21:38" ht="27" hidden="1" customHeight="1" x14ac:dyDescent="0.2">
      <c r="W75" s="12"/>
      <c r="Z75" s="12"/>
      <c r="AC75" s="8" t="s">
        <v>342</v>
      </c>
      <c r="AK75" s="74" t="s">
        <v>341</v>
      </c>
      <c r="AL75" s="61"/>
    </row>
    <row r="76" spans="21:38" ht="27" hidden="1" customHeight="1" x14ac:dyDescent="0.2">
      <c r="U76" s="12"/>
      <c r="V76" s="12"/>
      <c r="W76" s="12"/>
      <c r="Y76" s="12"/>
      <c r="Z76" s="12"/>
      <c r="AA76" s="12"/>
      <c r="AB76" s="12"/>
      <c r="AC76" s="6" t="s">
        <v>65</v>
      </c>
      <c r="AD76" s="12"/>
      <c r="AE76" s="12"/>
      <c r="AF76" s="12"/>
      <c r="AG76" s="12"/>
      <c r="AH76" s="12"/>
      <c r="AI76" s="12"/>
      <c r="AJ76" s="12"/>
      <c r="AK76" s="74" t="s">
        <v>343</v>
      </c>
      <c r="AL76" s="76"/>
    </row>
    <row r="77" spans="21:38" ht="27" hidden="1" customHeight="1" x14ac:dyDescent="0.2">
      <c r="U77" s="12"/>
      <c r="V77" s="12"/>
      <c r="W77" s="12"/>
      <c r="Y77" s="12"/>
      <c r="Z77" s="12"/>
      <c r="AA77" s="12"/>
      <c r="AB77" s="12"/>
      <c r="AD77" s="12"/>
      <c r="AE77" s="12"/>
      <c r="AF77" s="12"/>
      <c r="AG77" s="12"/>
      <c r="AH77" s="12"/>
      <c r="AI77" s="12"/>
      <c r="AJ77" s="12"/>
      <c r="AK77" s="74" t="s">
        <v>344</v>
      </c>
      <c r="AL77" s="76"/>
    </row>
    <row r="78" spans="21:38" ht="27" hidden="1" customHeight="1" x14ac:dyDescent="0.2">
      <c r="U78" s="12"/>
      <c r="V78" s="12"/>
      <c r="W78" s="12"/>
      <c r="X78" s="12"/>
      <c r="Y78" s="12"/>
      <c r="Z78" s="12"/>
      <c r="AA78" s="12"/>
      <c r="AB78" s="12"/>
      <c r="AD78" s="12"/>
      <c r="AE78" s="12"/>
      <c r="AF78" s="12"/>
      <c r="AG78" s="12"/>
      <c r="AH78" s="12"/>
      <c r="AI78" s="12"/>
      <c r="AJ78" s="12"/>
      <c r="AK78" s="74" t="s">
        <v>345</v>
      </c>
      <c r="AL78" s="76"/>
    </row>
    <row r="79" spans="21:38" ht="27" hidden="1" customHeight="1" x14ac:dyDescent="0.2">
      <c r="U79" s="12"/>
      <c r="V79" s="12"/>
      <c r="W79" s="12"/>
      <c r="X79" s="12"/>
      <c r="Y79" s="12"/>
      <c r="Z79" s="12"/>
      <c r="AA79" s="12"/>
      <c r="AB79" s="12"/>
      <c r="AD79" s="12"/>
      <c r="AE79" s="12"/>
      <c r="AF79" s="12"/>
      <c r="AG79" s="12"/>
      <c r="AH79" s="12"/>
      <c r="AI79" s="12"/>
      <c r="AJ79" s="12"/>
      <c r="AK79" s="74" t="s">
        <v>346</v>
      </c>
      <c r="AL79" s="76"/>
    </row>
    <row r="80" spans="21:38" ht="27" hidden="1" customHeight="1" x14ac:dyDescent="0.2">
      <c r="U80" s="12"/>
      <c r="V80" s="12"/>
      <c r="W80" s="12"/>
      <c r="X80" s="12"/>
      <c r="Y80" s="12"/>
      <c r="Z80" s="12"/>
      <c r="AA80" s="12"/>
      <c r="AB80" s="12"/>
      <c r="AD80" s="12"/>
      <c r="AE80" s="12"/>
      <c r="AF80" s="12"/>
      <c r="AG80" s="12"/>
      <c r="AH80" s="12"/>
      <c r="AI80" s="12"/>
      <c r="AJ80" s="12"/>
      <c r="AK80" s="74" t="s">
        <v>347</v>
      </c>
      <c r="AL80" s="76"/>
    </row>
    <row r="81" spans="1:38" ht="27" hidden="1" customHeight="1" x14ac:dyDescent="0.2">
      <c r="U81" s="12"/>
      <c r="V81" s="12"/>
      <c r="W81" s="12"/>
      <c r="X81" s="12"/>
      <c r="Y81" s="12"/>
      <c r="Z81" s="12"/>
      <c r="AA81" s="12"/>
      <c r="AB81" s="12"/>
      <c r="AD81" s="12"/>
      <c r="AE81" s="12"/>
      <c r="AF81" s="12"/>
      <c r="AG81" s="12"/>
      <c r="AH81" s="12"/>
      <c r="AI81" s="12"/>
      <c r="AJ81" s="12"/>
      <c r="AK81" s="74" t="s">
        <v>348</v>
      </c>
      <c r="AL81" s="76"/>
    </row>
    <row r="82" spans="1:38" ht="27" hidden="1" customHeight="1" x14ac:dyDescent="0.2">
      <c r="U82" s="12"/>
      <c r="V82" s="12"/>
      <c r="W82" s="12"/>
      <c r="X82" s="12"/>
      <c r="Y82" s="12"/>
      <c r="Z82" s="12"/>
      <c r="AA82" s="12"/>
      <c r="AB82" s="12"/>
      <c r="AD82" s="12"/>
      <c r="AE82" s="12"/>
      <c r="AF82" s="12"/>
      <c r="AG82" s="12"/>
      <c r="AH82" s="12"/>
      <c r="AI82" s="12"/>
      <c r="AJ82" s="12"/>
      <c r="AK82" s="74" t="s">
        <v>349</v>
      </c>
      <c r="AL82" s="76"/>
    </row>
    <row r="83" spans="1:38" ht="27" hidden="1" customHeight="1" x14ac:dyDescent="0.2">
      <c r="U83" s="12"/>
      <c r="V83" s="12"/>
      <c r="W83" s="12"/>
      <c r="X83" s="12"/>
      <c r="Y83" s="12"/>
      <c r="Z83" s="12"/>
      <c r="AA83" s="12"/>
      <c r="AB83" s="12"/>
      <c r="AD83" s="12"/>
      <c r="AE83" s="12"/>
      <c r="AF83" s="12"/>
      <c r="AG83" s="12"/>
      <c r="AH83" s="12"/>
      <c r="AI83" s="12"/>
      <c r="AJ83" s="12"/>
      <c r="AK83" s="74" t="s">
        <v>350</v>
      </c>
      <c r="AL83" s="76"/>
    </row>
    <row r="84" spans="1:38" ht="27" hidden="1" customHeight="1" x14ac:dyDescent="0.2">
      <c r="U84" s="12"/>
      <c r="V84" s="12"/>
      <c r="X84" s="12"/>
      <c r="Y84" s="12"/>
      <c r="AA84" s="12"/>
      <c r="AB84" s="12"/>
      <c r="AD84" s="12"/>
      <c r="AE84" s="12"/>
      <c r="AF84" s="12"/>
      <c r="AG84" s="12"/>
      <c r="AH84" s="12"/>
      <c r="AI84" s="12"/>
      <c r="AJ84" s="12"/>
      <c r="AK84" s="74" t="s">
        <v>351</v>
      </c>
      <c r="AL84" s="76"/>
    </row>
    <row r="85" spans="1:38" ht="27" hidden="1" customHeight="1" x14ac:dyDescent="0.2">
      <c r="U85" s="12"/>
      <c r="V85" s="12"/>
      <c r="X85" s="12"/>
      <c r="Y85" s="12"/>
      <c r="AA85" s="12"/>
      <c r="AB85" s="12"/>
      <c r="AD85" s="12"/>
      <c r="AE85" s="12"/>
      <c r="AF85" s="12"/>
      <c r="AG85" s="12"/>
      <c r="AH85" s="12"/>
      <c r="AI85" s="12"/>
      <c r="AJ85" s="12"/>
      <c r="AK85" s="75" t="s">
        <v>352</v>
      </c>
      <c r="AL85" s="76"/>
    </row>
    <row r="86" spans="1:38" ht="27" hidden="1" customHeight="1" x14ac:dyDescent="0.2">
      <c r="U86" s="12"/>
      <c r="V86" s="12"/>
      <c r="X86" s="12"/>
      <c r="Y86" s="12"/>
      <c r="AA86" s="12"/>
      <c r="AB86" s="12"/>
      <c r="AD86" s="12"/>
      <c r="AE86" s="12"/>
      <c r="AF86" s="12"/>
      <c r="AG86" s="12"/>
      <c r="AH86" s="12"/>
      <c r="AI86" s="12"/>
      <c r="AJ86" s="12"/>
      <c r="AK86" s="74" t="s">
        <v>353</v>
      </c>
      <c r="AL86" s="76"/>
    </row>
    <row r="87" spans="1:38" ht="27" hidden="1" customHeight="1" x14ac:dyDescent="0.2">
      <c r="U87" s="12"/>
      <c r="V87" s="12"/>
      <c r="X87" s="12"/>
      <c r="Y87" s="12"/>
      <c r="AA87" s="12"/>
      <c r="AB87" s="12"/>
      <c r="AD87" s="12"/>
      <c r="AE87" s="12"/>
      <c r="AF87" s="12"/>
      <c r="AG87" s="12"/>
      <c r="AH87" s="12"/>
      <c r="AI87" s="12"/>
      <c r="AJ87" s="12"/>
      <c r="AK87" s="75" t="s">
        <v>354</v>
      </c>
      <c r="AL87" s="76"/>
    </row>
    <row r="88" spans="1:38" ht="27" hidden="1" customHeight="1" x14ac:dyDescent="0.25">
      <c r="AK88" s="74" t="s">
        <v>355</v>
      </c>
      <c r="AL88" s="61"/>
    </row>
    <row r="89" spans="1:38" ht="27" hidden="1" customHeight="1" x14ac:dyDescent="0.25">
      <c r="AK89" s="74" t="s">
        <v>356</v>
      </c>
      <c r="AL89" s="61"/>
    </row>
    <row r="90" spans="1:38" ht="27" hidden="1" customHeight="1" x14ac:dyDescent="0.25">
      <c r="AK90" s="74" t="s">
        <v>357</v>
      </c>
      <c r="AL90" s="61"/>
    </row>
    <row r="91" spans="1:38" ht="27" hidden="1" customHeight="1" x14ac:dyDescent="0.25">
      <c r="AK91" s="74" t="s">
        <v>358</v>
      </c>
      <c r="AL91" s="61"/>
    </row>
    <row r="92" spans="1:38" ht="27" hidden="1" customHeight="1" x14ac:dyDescent="0.25">
      <c r="AK92" s="74" t="s">
        <v>359</v>
      </c>
      <c r="AL92" s="61"/>
    </row>
    <row r="93" spans="1:38" ht="13.5" customHeight="1" x14ac:dyDescent="0.25">
      <c r="B93" s="37" t="s">
        <v>441</v>
      </c>
      <c r="AK93" s="74" t="s">
        <v>360</v>
      </c>
      <c r="AL93" s="61"/>
    </row>
    <row r="94" spans="1:38" ht="4.5" customHeight="1" x14ac:dyDescent="0.25">
      <c r="B94" s="37"/>
      <c r="AK94" s="75" t="s">
        <v>361</v>
      </c>
      <c r="AL94" s="61"/>
    </row>
    <row r="95" spans="1:38" ht="18" customHeight="1" x14ac:dyDescent="0.25">
      <c r="B95" s="146" t="s">
        <v>495</v>
      </c>
      <c r="C95" s="146"/>
      <c r="D95" s="146"/>
      <c r="E95" s="146"/>
      <c r="F95" s="146"/>
      <c r="G95" s="146"/>
      <c r="H95" s="146"/>
      <c r="I95" s="146"/>
      <c r="J95" s="146"/>
      <c r="K95" s="146"/>
      <c r="L95" s="146"/>
      <c r="M95" s="146"/>
      <c r="N95" s="146"/>
      <c r="O95" s="146"/>
      <c r="P95" s="146"/>
      <c r="Q95" s="146"/>
      <c r="R95" s="146"/>
      <c r="AK95" s="61"/>
      <c r="AL95" s="61"/>
    </row>
    <row r="96" spans="1:38" ht="13.5" customHeight="1" x14ac:dyDescent="0.2">
      <c r="A96" s="13"/>
      <c r="B96" s="149" t="s">
        <v>362</v>
      </c>
      <c r="C96" s="151"/>
      <c r="D96" s="216"/>
      <c r="E96" s="217"/>
      <c r="F96" s="217"/>
      <c r="G96" s="217"/>
      <c r="H96" s="217"/>
      <c r="I96" s="217"/>
      <c r="J96" s="217"/>
      <c r="K96" s="217"/>
      <c r="L96" s="217"/>
      <c r="M96" s="217"/>
      <c r="N96" s="217"/>
      <c r="O96" s="217"/>
      <c r="P96" s="217"/>
      <c r="Q96" s="217"/>
      <c r="R96" s="218"/>
      <c r="S96" s="14"/>
      <c r="T96" s="14"/>
      <c r="AK96" s="75"/>
      <c r="AL96" s="61"/>
    </row>
    <row r="97" spans="1:38" ht="4.5" customHeight="1" x14ac:dyDescent="0.2">
      <c r="A97" s="13"/>
      <c r="B97" s="15"/>
      <c r="C97" s="16"/>
      <c r="D97" s="17"/>
      <c r="E97" s="17"/>
      <c r="F97" s="17"/>
      <c r="G97" s="17"/>
      <c r="H97" s="17"/>
      <c r="I97" s="17"/>
      <c r="J97" s="17"/>
      <c r="K97" s="18"/>
      <c r="L97" s="18"/>
      <c r="M97" s="17"/>
      <c r="N97" s="17"/>
      <c r="O97" s="17"/>
      <c r="P97" s="17"/>
      <c r="Q97" s="13"/>
      <c r="R97" s="13"/>
      <c r="AK97" s="75"/>
      <c r="AL97" s="61"/>
    </row>
    <row r="98" spans="1:38" ht="13.5" customHeight="1" x14ac:dyDescent="0.2">
      <c r="A98" s="13"/>
      <c r="B98" s="149" t="s">
        <v>363</v>
      </c>
      <c r="C98" s="151"/>
      <c r="D98" s="216"/>
      <c r="E98" s="217"/>
      <c r="F98" s="217"/>
      <c r="G98" s="217"/>
      <c r="H98" s="217"/>
      <c r="I98" s="218"/>
      <c r="J98" s="19"/>
      <c r="K98" s="149" t="s">
        <v>364</v>
      </c>
      <c r="L98" s="151"/>
      <c r="M98" s="216"/>
      <c r="N98" s="217"/>
      <c r="O98" s="217"/>
      <c r="P98" s="217"/>
      <c r="Q98" s="217"/>
      <c r="R98" s="218"/>
      <c r="S98" s="20"/>
      <c r="AK98" s="75"/>
      <c r="AL98" s="61" t="s">
        <v>453</v>
      </c>
    </row>
    <row r="99" spans="1:38" ht="4.5" customHeight="1" x14ac:dyDescent="0.2">
      <c r="A99" s="13"/>
      <c r="B99" s="15"/>
      <c r="C99" s="16"/>
      <c r="D99" s="17"/>
      <c r="E99" s="17"/>
      <c r="F99" s="17"/>
      <c r="G99" s="17"/>
      <c r="H99" s="17"/>
      <c r="I99" s="17"/>
      <c r="J99" s="17"/>
      <c r="K99" s="18"/>
      <c r="L99" s="18"/>
      <c r="M99" s="17"/>
      <c r="N99" s="17"/>
      <c r="O99" s="17"/>
      <c r="P99" s="17"/>
      <c r="Q99" s="13"/>
      <c r="R99" s="13"/>
      <c r="AK99" s="75"/>
      <c r="AL99" s="61" t="s">
        <v>475</v>
      </c>
    </row>
    <row r="100" spans="1:38" ht="13.5" customHeight="1" x14ac:dyDescent="0.2">
      <c r="A100" s="13"/>
      <c r="B100" s="149" t="s">
        <v>365</v>
      </c>
      <c r="C100" s="151"/>
      <c r="D100" s="216"/>
      <c r="E100" s="217"/>
      <c r="F100" s="217"/>
      <c r="G100" s="217"/>
      <c r="H100" s="217"/>
      <c r="I100" s="218"/>
      <c r="J100" s="17"/>
      <c r="K100" s="149" t="s">
        <v>366</v>
      </c>
      <c r="L100" s="151"/>
      <c r="M100" s="216"/>
      <c r="N100" s="217"/>
      <c r="O100" s="217"/>
      <c r="P100" s="217"/>
      <c r="Q100" s="217"/>
      <c r="R100" s="218"/>
      <c r="AK100" s="75"/>
      <c r="AL100" s="61" t="s">
        <v>455</v>
      </c>
    </row>
    <row r="101" spans="1:38" ht="4.5" customHeight="1" x14ac:dyDescent="0.25">
      <c r="A101" s="13"/>
      <c r="B101" s="21"/>
      <c r="C101" s="16"/>
      <c r="D101" s="17"/>
      <c r="E101" s="17"/>
      <c r="F101" s="17"/>
      <c r="G101" s="17"/>
      <c r="H101" s="17"/>
      <c r="I101" s="17"/>
      <c r="J101" s="17"/>
      <c r="K101" s="18"/>
      <c r="L101" s="18"/>
      <c r="M101" s="17"/>
      <c r="N101" s="17"/>
      <c r="O101" s="17"/>
      <c r="P101" s="17"/>
      <c r="Q101" s="13"/>
      <c r="R101" s="13"/>
      <c r="AK101" s="61"/>
      <c r="AL101" s="61" t="s">
        <v>476</v>
      </c>
    </row>
    <row r="102" spans="1:38" ht="13.5" customHeight="1" x14ac:dyDescent="0.25">
      <c r="A102" s="13"/>
      <c r="B102" s="149" t="s">
        <v>367</v>
      </c>
      <c r="C102" s="151"/>
      <c r="D102" s="216"/>
      <c r="E102" s="217"/>
      <c r="F102" s="217"/>
      <c r="G102" s="217"/>
      <c r="H102" s="217"/>
      <c r="I102" s="218"/>
      <c r="J102" s="22"/>
      <c r="K102" s="149" t="s">
        <v>368</v>
      </c>
      <c r="L102" s="151"/>
      <c r="M102" s="216"/>
      <c r="N102" s="217"/>
      <c r="O102" s="217"/>
      <c r="P102" s="217"/>
      <c r="Q102" s="217"/>
      <c r="R102" s="218"/>
      <c r="U102" s="59"/>
      <c r="V102" s="59"/>
      <c r="W102" s="59"/>
      <c r="X102" s="59"/>
      <c r="Y102" s="59"/>
      <c r="AK102" s="61"/>
      <c r="AL102" s="61" t="s">
        <v>457</v>
      </c>
    </row>
    <row r="103" spans="1:38" ht="4.5" customHeight="1" x14ac:dyDescent="0.25">
      <c r="U103" s="59"/>
      <c r="V103" s="59"/>
      <c r="W103" s="59"/>
      <c r="X103" s="59"/>
      <c r="Y103" s="59"/>
      <c r="AK103" s="61"/>
      <c r="AL103" s="61" t="s">
        <v>477</v>
      </c>
    </row>
    <row r="104" spans="1:38" ht="13.5" customHeight="1" x14ac:dyDescent="0.25">
      <c r="A104" s="13"/>
      <c r="B104" s="149" t="s">
        <v>14</v>
      </c>
      <c r="C104" s="151"/>
      <c r="D104" s="219" t="s">
        <v>369</v>
      </c>
      <c r="E104" s="220"/>
      <c r="F104" s="62"/>
      <c r="G104" s="220" t="s">
        <v>370</v>
      </c>
      <c r="H104" s="221"/>
      <c r="I104" s="63"/>
      <c r="J104" s="23">
        <v>1</v>
      </c>
      <c r="K104" s="150" t="s">
        <v>371</v>
      </c>
      <c r="L104" s="151"/>
      <c r="M104" s="64"/>
      <c r="N104" s="220" t="s">
        <v>372</v>
      </c>
      <c r="O104" s="220"/>
      <c r="P104" s="222"/>
      <c r="Q104" s="222"/>
      <c r="R104" s="223"/>
      <c r="U104" s="59"/>
      <c r="V104" s="59"/>
      <c r="W104" s="59"/>
      <c r="X104" s="59"/>
      <c r="Y104" s="59"/>
      <c r="AK104" s="61"/>
      <c r="AL104" s="61"/>
    </row>
    <row r="105" spans="1:38" ht="5.0999999999999996" customHeight="1" x14ac:dyDescent="0.25">
      <c r="A105" s="13"/>
      <c r="B105" s="13"/>
      <c r="C105" s="13"/>
      <c r="D105" s="13"/>
      <c r="E105" s="13"/>
      <c r="F105" s="13"/>
      <c r="G105" s="13"/>
      <c r="H105" s="13"/>
      <c r="I105" s="13"/>
      <c r="J105" s="13"/>
      <c r="K105" s="13"/>
      <c r="L105" s="13"/>
      <c r="M105" s="13"/>
      <c r="N105" s="13"/>
      <c r="O105" s="13"/>
      <c r="P105" s="13"/>
      <c r="Q105" s="13"/>
      <c r="R105" s="13"/>
      <c r="U105" s="59"/>
      <c r="V105" s="59"/>
      <c r="W105" s="59"/>
      <c r="X105" s="59"/>
      <c r="Y105" s="59"/>
    </row>
    <row r="106" spans="1:38" ht="26.25" customHeight="1" x14ac:dyDescent="0.25">
      <c r="A106" s="13"/>
      <c r="B106" s="147" t="s">
        <v>373</v>
      </c>
      <c r="C106" s="147"/>
      <c r="D106" s="207"/>
      <c r="E106" s="208"/>
      <c r="F106" s="208"/>
      <c r="G106" s="208"/>
      <c r="H106" s="208"/>
      <c r="I106" s="209"/>
      <c r="J106" s="24"/>
      <c r="K106" s="210" t="s">
        <v>374</v>
      </c>
      <c r="L106" s="211"/>
      <c r="M106" s="212"/>
      <c r="N106" s="213"/>
      <c r="O106" s="210" t="s">
        <v>375</v>
      </c>
      <c r="P106" s="211"/>
      <c r="Q106" s="214"/>
      <c r="R106" s="215"/>
      <c r="U106" s="59"/>
      <c r="V106" s="59"/>
      <c r="W106" s="60"/>
      <c r="X106" s="59"/>
      <c r="Y106" s="59"/>
    </row>
    <row r="107" spans="1:38" ht="5.0999999999999996" customHeight="1" x14ac:dyDescent="0.25">
      <c r="A107" s="13"/>
      <c r="B107" s="25"/>
      <c r="C107" s="25"/>
      <c r="D107" s="13"/>
      <c r="E107" s="13"/>
      <c r="F107" s="13"/>
      <c r="G107" s="13"/>
      <c r="H107" s="25"/>
      <c r="I107" s="25"/>
      <c r="J107" s="13"/>
      <c r="K107" s="13"/>
      <c r="L107" s="13"/>
      <c r="M107" s="13"/>
      <c r="N107" s="13"/>
      <c r="O107" s="13"/>
      <c r="P107" s="13"/>
      <c r="Q107" s="13"/>
      <c r="R107" s="13"/>
      <c r="U107" s="59"/>
      <c r="V107" s="59"/>
      <c r="W107" s="59"/>
      <c r="X107" s="59"/>
      <c r="Y107" s="59"/>
    </row>
    <row r="108" spans="1:38" ht="13.5" customHeight="1" x14ac:dyDescent="0.25">
      <c r="A108" s="13"/>
      <c r="B108" s="203" t="s">
        <v>376</v>
      </c>
      <c r="C108" s="203"/>
      <c r="D108" s="204"/>
      <c r="E108" s="205"/>
      <c r="F108" s="205"/>
      <c r="G108" s="205"/>
      <c r="H108" s="205"/>
      <c r="I108" s="206"/>
      <c r="J108" s="26"/>
      <c r="K108" s="151" t="s">
        <v>377</v>
      </c>
      <c r="L108" s="147"/>
      <c r="M108" s="189"/>
      <c r="N108" s="189"/>
      <c r="O108" s="189"/>
      <c r="P108" s="189"/>
      <c r="Q108" s="189"/>
      <c r="R108" s="189"/>
      <c r="S108" s="27"/>
      <c r="U108" s="59"/>
      <c r="V108" s="59"/>
      <c r="W108" s="60"/>
      <c r="X108" s="59"/>
      <c r="Y108" s="59"/>
    </row>
    <row r="109" spans="1:38" ht="4.5" customHeight="1" x14ac:dyDescent="0.25">
      <c r="A109" s="13"/>
      <c r="B109" s="15"/>
      <c r="C109" s="16"/>
      <c r="D109" s="17"/>
      <c r="E109" s="17"/>
      <c r="F109" s="17"/>
      <c r="G109" s="17"/>
      <c r="H109" s="17"/>
      <c r="I109" s="17"/>
      <c r="J109" s="17"/>
      <c r="K109" s="18"/>
      <c r="L109" s="18"/>
      <c r="M109" s="17"/>
      <c r="N109" s="17"/>
      <c r="O109" s="17"/>
      <c r="P109" s="17"/>
      <c r="Q109" s="13"/>
      <c r="R109" s="13"/>
      <c r="U109" s="59"/>
      <c r="V109" s="59"/>
      <c r="W109" s="59"/>
      <c r="X109" s="59"/>
      <c r="Y109" s="59"/>
    </row>
    <row r="110" spans="1:38" ht="13.5" customHeight="1" x14ac:dyDescent="0.25">
      <c r="A110" s="13"/>
      <c r="B110" s="149" t="s">
        <v>378</v>
      </c>
      <c r="C110" s="151"/>
      <c r="D110" s="189"/>
      <c r="E110" s="189"/>
      <c r="F110" s="189"/>
      <c r="G110" s="189"/>
      <c r="H110" s="189"/>
      <c r="I110" s="189"/>
      <c r="K110" s="149" t="s">
        <v>379</v>
      </c>
      <c r="L110" s="151"/>
      <c r="M110" s="189"/>
      <c r="N110" s="189"/>
      <c r="O110" s="189"/>
      <c r="P110" s="189"/>
      <c r="Q110" s="189"/>
      <c r="R110" s="189"/>
      <c r="U110" s="59"/>
      <c r="V110" s="59"/>
      <c r="W110" s="60"/>
      <c r="X110" s="60"/>
      <c r="Y110" s="59"/>
    </row>
    <row r="111" spans="1:38" ht="5.0999999999999996" customHeight="1" x14ac:dyDescent="0.25">
      <c r="A111" s="13"/>
      <c r="B111" s="25"/>
      <c r="C111" s="25"/>
      <c r="D111" s="13"/>
      <c r="E111" s="13"/>
      <c r="F111" s="13"/>
      <c r="G111" s="13"/>
      <c r="H111" s="25"/>
      <c r="I111" s="25"/>
      <c r="J111" s="13"/>
      <c r="K111" s="13"/>
      <c r="L111" s="13"/>
      <c r="M111" s="13"/>
      <c r="N111" s="13"/>
      <c r="O111" s="13"/>
      <c r="P111" s="13"/>
      <c r="Q111" s="13"/>
      <c r="R111" s="13"/>
      <c r="U111" s="59"/>
      <c r="V111" s="59"/>
      <c r="W111" s="59"/>
      <c r="X111" s="59"/>
      <c r="Y111" s="59"/>
    </row>
    <row r="112" spans="1:38" ht="12.75" customHeight="1" x14ac:dyDescent="0.25">
      <c r="A112" s="13"/>
      <c r="B112" s="149" t="s">
        <v>380</v>
      </c>
      <c r="C112" s="151"/>
      <c r="D112" s="189"/>
      <c r="E112" s="189"/>
      <c r="F112" s="189"/>
      <c r="G112" s="189"/>
      <c r="H112" s="189"/>
      <c r="I112" s="189"/>
      <c r="K112" s="149" t="s">
        <v>381</v>
      </c>
      <c r="L112" s="151"/>
      <c r="M112" s="189"/>
      <c r="N112" s="189"/>
      <c r="O112" s="189"/>
      <c r="P112" s="189"/>
      <c r="Q112" s="189"/>
      <c r="R112" s="189"/>
      <c r="U112" s="59"/>
      <c r="V112" s="59"/>
      <c r="W112" s="59"/>
      <c r="X112" s="60"/>
      <c r="Y112" s="59"/>
    </row>
    <row r="113" spans="1:37" ht="4.5" customHeight="1" x14ac:dyDescent="0.25">
      <c r="A113" s="13"/>
      <c r="B113" s="25"/>
      <c r="C113" s="25"/>
      <c r="D113" s="13"/>
      <c r="E113" s="13"/>
      <c r="F113" s="13"/>
      <c r="G113" s="13"/>
      <c r="H113" s="13"/>
      <c r="I113" s="13"/>
      <c r="J113" s="13"/>
      <c r="K113" s="25"/>
      <c r="L113" s="25"/>
      <c r="M113" s="13"/>
      <c r="N113" s="13"/>
      <c r="O113" s="13"/>
      <c r="P113" s="13"/>
      <c r="Q113" s="13"/>
      <c r="R113" s="13"/>
      <c r="T113" s="28"/>
      <c r="U113" s="72"/>
      <c r="V113" s="60"/>
      <c r="W113" s="59"/>
      <c r="X113" s="59"/>
      <c r="Y113" s="59"/>
    </row>
    <row r="114" spans="1:37" ht="18" customHeight="1" x14ac:dyDescent="0.25">
      <c r="A114" s="13"/>
      <c r="B114" s="149" t="s">
        <v>382</v>
      </c>
      <c r="C114" s="151"/>
      <c r="D114" s="195"/>
      <c r="E114" s="196"/>
      <c r="F114" s="197"/>
      <c r="G114" s="198" t="s">
        <v>521</v>
      </c>
      <c r="H114" s="199"/>
      <c r="I114" s="200"/>
      <c r="J114" s="190"/>
      <c r="K114" s="191"/>
      <c r="L114" s="201"/>
      <c r="M114" s="201"/>
      <c r="N114" s="201"/>
      <c r="O114" s="201"/>
      <c r="P114" s="201"/>
      <c r="Q114" s="201"/>
      <c r="R114" s="202"/>
      <c r="U114" s="59"/>
      <c r="V114" s="59"/>
      <c r="W114" s="59"/>
      <c r="X114" s="60"/>
      <c r="Y114" s="59"/>
    </row>
    <row r="115" spans="1:37" ht="4.5" customHeight="1" x14ac:dyDescent="0.25">
      <c r="A115" s="13"/>
      <c r="B115" s="13"/>
      <c r="C115" s="13"/>
      <c r="D115" s="13"/>
      <c r="E115" s="13"/>
      <c r="F115" s="13"/>
      <c r="G115" s="13"/>
      <c r="H115" s="13"/>
      <c r="I115" s="13"/>
      <c r="J115" s="13"/>
      <c r="K115" s="13"/>
      <c r="L115" s="13"/>
      <c r="M115" s="13"/>
      <c r="N115" s="13"/>
      <c r="O115" s="13"/>
      <c r="P115" s="13"/>
      <c r="Q115" s="13"/>
      <c r="R115" s="13"/>
      <c r="T115" s="28"/>
      <c r="U115" s="60"/>
      <c r="V115" s="60"/>
      <c r="W115" s="59"/>
      <c r="X115" s="59"/>
      <c r="Y115" s="59"/>
    </row>
    <row r="116" spans="1:37" ht="13.5" customHeight="1" x14ac:dyDescent="0.25">
      <c r="A116" s="13"/>
      <c r="B116" s="179" t="s">
        <v>500</v>
      </c>
      <c r="C116" s="179"/>
      <c r="D116" s="179"/>
      <c r="E116" s="179"/>
      <c r="F116" s="179"/>
      <c r="G116" s="179"/>
      <c r="H116" s="179"/>
      <c r="I116" s="179"/>
      <c r="J116" s="179"/>
      <c r="K116" s="179"/>
      <c r="L116" s="179"/>
      <c r="M116" s="179"/>
      <c r="N116" s="179"/>
      <c r="O116" s="179"/>
      <c r="P116" s="179"/>
      <c r="Q116" s="179"/>
      <c r="R116" s="179"/>
      <c r="U116" s="61" t="s">
        <v>31</v>
      </c>
      <c r="V116" s="59"/>
      <c r="W116" s="59"/>
      <c r="X116" s="59"/>
      <c r="Y116" s="59"/>
    </row>
    <row r="117" spans="1:37" ht="205.5" customHeight="1" x14ac:dyDescent="0.25">
      <c r="A117" s="13"/>
      <c r="B117" s="192" t="s">
        <v>524</v>
      </c>
      <c r="C117" s="193"/>
      <c r="D117" s="193"/>
      <c r="E117" s="193"/>
      <c r="F117" s="193"/>
      <c r="G117" s="193"/>
      <c r="H117" s="193"/>
      <c r="I117" s="193"/>
      <c r="J117" s="193"/>
      <c r="K117" s="193"/>
      <c r="L117" s="193"/>
      <c r="M117" s="193"/>
      <c r="N117" s="193"/>
      <c r="O117" s="193"/>
      <c r="P117" s="193"/>
      <c r="Q117" s="193"/>
      <c r="R117" s="194"/>
      <c r="U117" s="61" t="s">
        <v>43</v>
      </c>
      <c r="V117" s="59"/>
      <c r="W117" s="59"/>
      <c r="X117" s="59"/>
      <c r="Y117" s="59"/>
    </row>
    <row r="118" spans="1:37" ht="4.5" customHeight="1" x14ac:dyDescent="0.25">
      <c r="A118" s="13"/>
      <c r="B118" s="13"/>
      <c r="C118" s="13"/>
      <c r="D118" s="13"/>
      <c r="E118" s="13"/>
      <c r="F118" s="13"/>
      <c r="G118" s="13"/>
      <c r="H118" s="13"/>
      <c r="I118" s="13"/>
      <c r="J118" s="13"/>
      <c r="K118" s="13"/>
      <c r="L118" s="13"/>
      <c r="M118" s="13"/>
      <c r="N118" s="13"/>
      <c r="O118" s="13"/>
      <c r="P118" s="13"/>
      <c r="Q118" s="13"/>
      <c r="R118" s="13"/>
      <c r="T118" s="28"/>
      <c r="U118" s="60"/>
      <c r="V118" s="60"/>
      <c r="W118" s="59"/>
      <c r="X118" s="59"/>
      <c r="Y118" s="59"/>
    </row>
    <row r="119" spans="1:37" ht="13.5" customHeight="1" x14ac:dyDescent="0.25">
      <c r="A119" s="13"/>
      <c r="B119" s="188" t="s">
        <v>383</v>
      </c>
      <c r="C119" s="188"/>
      <c r="D119" s="188"/>
      <c r="E119" s="180" t="s">
        <v>485</v>
      </c>
      <c r="F119" s="180"/>
      <c r="G119" s="180"/>
      <c r="H119" s="180"/>
      <c r="I119" s="180"/>
      <c r="J119" s="180"/>
      <c r="K119" s="180"/>
      <c r="L119" s="180"/>
      <c r="M119" s="180"/>
      <c r="N119" s="180"/>
      <c r="O119" s="180"/>
      <c r="P119" s="180"/>
      <c r="Q119" s="180"/>
      <c r="R119" s="180"/>
      <c r="W119" s="28"/>
    </row>
    <row r="120" spans="1:37" ht="13.5" customHeight="1" x14ac:dyDescent="0.25">
      <c r="A120" s="13"/>
      <c r="B120" s="188" t="s">
        <v>384</v>
      </c>
      <c r="C120" s="188"/>
      <c r="D120" s="188"/>
      <c r="E120" s="180" t="s">
        <v>486</v>
      </c>
      <c r="F120" s="180"/>
      <c r="G120" s="180"/>
      <c r="H120" s="180"/>
      <c r="I120" s="180"/>
      <c r="J120" s="180"/>
      <c r="K120" s="180"/>
      <c r="L120" s="180"/>
      <c r="M120" s="180"/>
      <c r="N120" s="180"/>
      <c r="O120" s="180"/>
      <c r="P120" s="180"/>
      <c r="Q120" s="180"/>
      <c r="R120" s="180"/>
      <c r="W120" s="28"/>
    </row>
    <row r="121" spans="1:37" ht="13.5" customHeight="1" x14ac:dyDescent="0.25">
      <c r="A121" s="13"/>
      <c r="B121" s="179" t="s">
        <v>385</v>
      </c>
      <c r="C121" s="179"/>
      <c r="D121" s="179"/>
      <c r="E121" s="180" t="s">
        <v>487</v>
      </c>
      <c r="F121" s="180"/>
      <c r="G121" s="180"/>
      <c r="H121" s="180"/>
      <c r="I121" s="180"/>
      <c r="J121" s="180"/>
      <c r="K121" s="180"/>
      <c r="L121" s="180"/>
      <c r="M121" s="180"/>
      <c r="N121" s="180"/>
      <c r="O121" s="180"/>
      <c r="P121" s="180"/>
      <c r="Q121" s="180"/>
      <c r="R121" s="180"/>
    </row>
    <row r="122" spans="1:37" ht="4.5" customHeight="1" x14ac:dyDescent="0.25">
      <c r="A122" s="13"/>
      <c r="B122" s="31"/>
      <c r="C122" s="31"/>
      <c r="D122" s="31"/>
      <c r="E122" s="30"/>
      <c r="F122" s="30"/>
      <c r="G122" s="30"/>
      <c r="H122" s="30"/>
      <c r="I122" s="30"/>
      <c r="J122" s="30"/>
      <c r="K122" s="30"/>
      <c r="L122" s="30"/>
      <c r="M122" s="30"/>
      <c r="N122" s="30"/>
      <c r="O122" s="30"/>
      <c r="P122" s="30"/>
      <c r="Q122" s="30"/>
      <c r="R122" s="13"/>
    </row>
    <row r="123" spans="1:37" ht="28.5" customHeight="1" x14ac:dyDescent="0.25">
      <c r="A123" s="13"/>
      <c r="B123" s="186" t="s">
        <v>489</v>
      </c>
      <c r="C123" s="186"/>
      <c r="D123" s="186"/>
      <c r="E123" s="186"/>
      <c r="F123" s="186"/>
      <c r="G123" s="186"/>
      <c r="H123" s="186"/>
      <c r="I123" s="186"/>
      <c r="J123" s="186"/>
      <c r="K123" s="186"/>
      <c r="L123" s="186"/>
      <c r="M123" s="186"/>
      <c r="N123" s="186"/>
      <c r="O123" s="186"/>
      <c r="P123" s="187"/>
      <c r="Q123" s="181" t="s">
        <v>490</v>
      </c>
      <c r="R123" s="181"/>
    </row>
    <row r="124" spans="1:37" ht="38.25" customHeight="1" x14ac:dyDescent="0.25">
      <c r="A124" s="13"/>
      <c r="B124" s="247"/>
      <c r="C124" s="247"/>
      <c r="D124" s="147" t="s">
        <v>422</v>
      </c>
      <c r="E124" s="147"/>
      <c r="F124" s="147" t="s">
        <v>386</v>
      </c>
      <c r="G124" s="147"/>
      <c r="H124" s="147" t="s">
        <v>387</v>
      </c>
      <c r="I124" s="147"/>
      <c r="J124" s="147" t="s">
        <v>388</v>
      </c>
      <c r="K124" s="147"/>
      <c r="L124" s="147" t="s">
        <v>389</v>
      </c>
      <c r="M124" s="147"/>
      <c r="N124" s="147" t="s">
        <v>390</v>
      </c>
      <c r="O124" s="147"/>
      <c r="P124" s="187"/>
      <c r="Q124" s="181"/>
      <c r="R124" s="181"/>
      <c r="AK124" s="29"/>
    </row>
    <row r="125" spans="1:37" ht="21" customHeight="1" x14ac:dyDescent="0.25">
      <c r="A125" s="13"/>
      <c r="B125" s="147" t="s">
        <v>391</v>
      </c>
      <c r="C125" s="147"/>
      <c r="D125" s="185"/>
      <c r="E125" s="185"/>
      <c r="F125" s="183"/>
      <c r="G125" s="183"/>
      <c r="H125" s="183"/>
      <c r="I125" s="183"/>
      <c r="J125" s="183"/>
      <c r="K125" s="183"/>
      <c r="L125" s="183"/>
      <c r="M125" s="183"/>
      <c r="N125" s="184">
        <f>SUM(D125:L125)</f>
        <v>0</v>
      </c>
      <c r="O125" s="184"/>
      <c r="P125" s="187"/>
      <c r="Q125" s="182"/>
      <c r="R125" s="182"/>
      <c r="S125" s="36"/>
      <c r="T125" s="36"/>
    </row>
    <row r="126" spans="1:37" ht="21" customHeight="1" x14ac:dyDescent="0.25">
      <c r="A126" s="13"/>
      <c r="B126" s="147" t="s">
        <v>392</v>
      </c>
      <c r="C126" s="147"/>
      <c r="D126" s="185"/>
      <c r="E126" s="185"/>
      <c r="F126" s="183"/>
      <c r="G126" s="183"/>
      <c r="H126" s="183"/>
      <c r="I126" s="183"/>
      <c r="J126" s="183"/>
      <c r="K126" s="183"/>
      <c r="L126" s="183"/>
      <c r="M126" s="183"/>
      <c r="N126" s="184">
        <f>SUM(D126:M126)</f>
        <v>0</v>
      </c>
      <c r="O126" s="184"/>
      <c r="P126" s="187"/>
      <c r="Q126" s="182"/>
      <c r="R126" s="182"/>
      <c r="S126" s="36"/>
      <c r="T126" s="36"/>
    </row>
    <row r="127" spans="1:37" ht="20.25" customHeight="1" x14ac:dyDescent="0.25">
      <c r="A127" s="13"/>
      <c r="B127" s="147" t="s">
        <v>393</v>
      </c>
      <c r="C127" s="147"/>
      <c r="D127" s="184">
        <f>SUM(D125:E126)</f>
        <v>0</v>
      </c>
      <c r="E127" s="184"/>
      <c r="F127" s="184">
        <f t="shared" ref="F127" si="0">SUM(F125:G126)</f>
        <v>0</v>
      </c>
      <c r="G127" s="184"/>
      <c r="H127" s="184">
        <f t="shared" ref="H127" si="1">SUM(H125:I126)</f>
        <v>0</v>
      </c>
      <c r="I127" s="184"/>
      <c r="J127" s="184">
        <f>SUM(J125:J126)</f>
        <v>0</v>
      </c>
      <c r="K127" s="184"/>
      <c r="L127" s="184">
        <f>SUM(L125:L126)</f>
        <v>0</v>
      </c>
      <c r="M127" s="184"/>
      <c r="N127" s="184">
        <f>SUM(D127:M127)</f>
        <v>0</v>
      </c>
      <c r="O127" s="184"/>
      <c r="P127" s="187"/>
      <c r="Q127" s="182"/>
      <c r="R127" s="182"/>
      <c r="S127" s="36"/>
      <c r="T127" s="36"/>
    </row>
    <row r="128" spans="1:37" ht="6.75" customHeight="1" x14ac:dyDescent="0.25">
      <c r="A128" s="13"/>
      <c r="B128" s="38"/>
      <c r="C128" s="38"/>
      <c r="D128" s="40"/>
      <c r="E128" s="40"/>
      <c r="F128" s="40"/>
      <c r="G128" s="40"/>
      <c r="H128" s="40"/>
      <c r="I128" s="40"/>
      <c r="J128" s="40"/>
      <c r="K128" s="40"/>
      <c r="L128" s="40"/>
      <c r="M128" s="40"/>
      <c r="N128" s="40"/>
      <c r="O128" s="40"/>
      <c r="P128" s="39"/>
      <c r="Q128" s="41"/>
      <c r="R128" s="41"/>
      <c r="S128" s="36"/>
      <c r="T128" s="36"/>
    </row>
    <row r="129" spans="1:37" ht="37.5" customHeight="1" x14ac:dyDescent="0.25">
      <c r="A129" s="13"/>
      <c r="B129" s="232" t="s">
        <v>499</v>
      </c>
      <c r="C129" s="232"/>
      <c r="D129" s="232"/>
      <c r="E129" s="232"/>
      <c r="F129" s="232"/>
      <c r="G129" s="232"/>
      <c r="H129" s="232"/>
      <c r="I129" s="232"/>
      <c r="J129" s="232"/>
      <c r="K129" s="232"/>
      <c r="L129" s="232"/>
      <c r="M129" s="232"/>
      <c r="N129" s="232"/>
      <c r="O129" s="232"/>
      <c r="P129" s="232"/>
      <c r="Q129" s="232"/>
      <c r="R129" s="232"/>
    </row>
    <row r="130" spans="1:37" ht="28.5" customHeight="1" x14ac:dyDescent="0.25">
      <c r="A130" s="13"/>
      <c r="B130" s="175"/>
      <c r="C130" s="176"/>
      <c r="D130" s="147" t="s">
        <v>470</v>
      </c>
      <c r="E130" s="147"/>
      <c r="F130" s="147"/>
      <c r="G130" s="147"/>
      <c r="H130" s="147"/>
      <c r="I130" s="147"/>
      <c r="J130" s="147"/>
      <c r="K130" s="147"/>
      <c r="L130" s="163" t="s">
        <v>491</v>
      </c>
      <c r="M130" s="163"/>
      <c r="N130" s="163"/>
      <c r="O130" s="163"/>
      <c r="P130" s="163"/>
      <c r="Q130" s="163"/>
      <c r="R130" s="163"/>
      <c r="AK130" s="29"/>
    </row>
    <row r="131" spans="1:37" ht="21" customHeight="1" x14ac:dyDescent="0.25">
      <c r="A131" s="13"/>
      <c r="B131" s="177"/>
      <c r="C131" s="178"/>
      <c r="D131" s="245"/>
      <c r="E131" s="245"/>
      <c r="F131" s="245"/>
      <c r="G131" s="245"/>
      <c r="H131" s="245"/>
      <c r="I131" s="245"/>
      <c r="J131" s="245"/>
      <c r="K131" s="245"/>
      <c r="L131" s="246" t="str">
        <f>IF(D131=0,"",D131/N127)</f>
        <v/>
      </c>
      <c r="M131" s="246"/>
      <c r="N131" s="246"/>
      <c r="O131" s="246"/>
      <c r="P131" s="246"/>
      <c r="Q131" s="246"/>
      <c r="R131" s="246"/>
      <c r="S131" s="36"/>
      <c r="T131" s="36"/>
    </row>
    <row r="132" spans="1:37" ht="6.75" customHeight="1" x14ac:dyDescent="0.25">
      <c r="A132" s="13"/>
      <c r="B132" s="31"/>
      <c r="C132" s="31"/>
      <c r="D132" s="30"/>
      <c r="E132" s="30"/>
      <c r="F132" s="30"/>
      <c r="G132" s="30"/>
      <c r="H132" s="30"/>
      <c r="I132" s="30"/>
      <c r="J132" s="30"/>
      <c r="K132" s="30"/>
      <c r="L132" s="30"/>
      <c r="M132" s="30"/>
      <c r="N132" s="30"/>
      <c r="O132" s="30"/>
      <c r="P132" s="30"/>
      <c r="Q132" s="30"/>
      <c r="R132" s="13"/>
    </row>
    <row r="133" spans="1:37" ht="38.25" customHeight="1" x14ac:dyDescent="0.25">
      <c r="A133" s="13"/>
      <c r="B133" s="242" t="s">
        <v>515</v>
      </c>
      <c r="C133" s="243"/>
      <c r="D133" s="243"/>
      <c r="E133" s="243"/>
      <c r="F133" s="243"/>
      <c r="G133" s="243"/>
      <c r="H133" s="243"/>
      <c r="I133" s="243"/>
      <c r="J133" s="243"/>
      <c r="K133" s="243"/>
      <c r="L133" s="243"/>
      <c r="M133" s="243"/>
      <c r="N133" s="243"/>
      <c r="O133" s="243"/>
      <c r="P133" s="243"/>
      <c r="Q133" s="243"/>
      <c r="R133" s="244"/>
      <c r="U133" s="65"/>
    </row>
    <row r="134" spans="1:37" ht="28.5" customHeight="1" x14ac:dyDescent="0.25">
      <c r="A134" s="13"/>
      <c r="B134" s="175"/>
      <c r="C134" s="176"/>
      <c r="D134" s="147" t="s">
        <v>469</v>
      </c>
      <c r="E134" s="147"/>
      <c r="F134" s="147"/>
      <c r="G134" s="147"/>
      <c r="H134" s="147"/>
      <c r="I134" s="147"/>
      <c r="J134" s="147"/>
      <c r="K134" s="147"/>
      <c r="L134" s="163" t="s">
        <v>492</v>
      </c>
      <c r="M134" s="163"/>
      <c r="N134" s="163"/>
      <c r="O134" s="163"/>
      <c r="P134" s="163"/>
      <c r="Q134" s="163"/>
      <c r="R134" s="163"/>
      <c r="AK134" s="29"/>
    </row>
    <row r="135" spans="1:37" ht="21" customHeight="1" x14ac:dyDescent="0.25">
      <c r="A135" s="13"/>
      <c r="B135" s="177"/>
      <c r="C135" s="178"/>
      <c r="D135" s="227"/>
      <c r="E135" s="228"/>
      <c r="F135" s="228"/>
      <c r="G135" s="228"/>
      <c r="H135" s="228"/>
      <c r="I135" s="228"/>
      <c r="J135" s="228"/>
      <c r="K135" s="229"/>
      <c r="L135" s="230" t="str">
        <f>IF(D135=0,"",D135/N127)</f>
        <v/>
      </c>
      <c r="M135" s="230"/>
      <c r="N135" s="230"/>
      <c r="O135" s="230"/>
      <c r="P135" s="230"/>
      <c r="Q135" s="230"/>
      <c r="R135" s="231"/>
      <c r="S135" s="36"/>
      <c r="T135" s="36"/>
    </row>
    <row r="136" spans="1:37" ht="4.5" customHeight="1" x14ac:dyDescent="0.25">
      <c r="A136" s="13"/>
      <c r="B136" s="31"/>
      <c r="C136" s="31"/>
      <c r="D136" s="30"/>
      <c r="E136" s="30"/>
      <c r="F136" s="30"/>
      <c r="G136" s="30"/>
      <c r="H136" s="30"/>
      <c r="I136" s="30"/>
      <c r="J136" s="30"/>
      <c r="K136" s="30"/>
      <c r="L136" s="30"/>
      <c r="M136" s="30"/>
      <c r="N136" s="30"/>
      <c r="O136" s="30"/>
      <c r="P136" s="30"/>
      <c r="Q136" s="30"/>
      <c r="R136" s="13"/>
    </row>
    <row r="137" spans="1:37" ht="2.25" customHeight="1" x14ac:dyDescent="0.25">
      <c r="A137" s="13"/>
      <c r="B137" s="31"/>
      <c r="C137" s="31"/>
      <c r="D137" s="30"/>
      <c r="E137" s="30"/>
      <c r="F137" s="30"/>
      <c r="G137" s="30"/>
      <c r="H137" s="30"/>
      <c r="I137" s="30"/>
      <c r="J137" s="30"/>
      <c r="K137" s="30"/>
      <c r="L137" s="30"/>
      <c r="M137" s="30"/>
      <c r="N137" s="30"/>
      <c r="O137" s="30"/>
      <c r="P137" s="30"/>
      <c r="Q137" s="30"/>
      <c r="R137" s="13"/>
    </row>
    <row r="138" spans="1:37" ht="13.5" customHeight="1" x14ac:dyDescent="0.25">
      <c r="A138" s="13"/>
      <c r="B138" s="238" t="s">
        <v>493</v>
      </c>
      <c r="C138" s="238"/>
      <c r="D138" s="238"/>
      <c r="E138" s="238"/>
      <c r="F138" s="238"/>
      <c r="G138" s="238"/>
      <c r="H138" s="238"/>
      <c r="I138" s="238"/>
      <c r="J138" s="238"/>
      <c r="K138" s="238"/>
      <c r="L138" s="238"/>
      <c r="M138" s="238"/>
      <c r="N138" s="238"/>
      <c r="O138" s="238"/>
      <c r="P138" s="238"/>
      <c r="Q138" s="238"/>
      <c r="R138" s="238"/>
    </row>
    <row r="139" spans="1:37" ht="42" customHeight="1" x14ac:dyDescent="0.25">
      <c r="A139" s="13"/>
      <c r="B139" s="239" t="s">
        <v>494</v>
      </c>
      <c r="C139" s="240"/>
      <c r="D139" s="241" t="s">
        <v>394</v>
      </c>
      <c r="E139" s="241"/>
      <c r="F139" s="241"/>
      <c r="G139" s="241"/>
      <c r="H139" s="174" t="s">
        <v>395</v>
      </c>
      <c r="I139" s="174"/>
      <c r="J139" s="32"/>
      <c r="K139" s="174" t="s">
        <v>396</v>
      </c>
      <c r="L139" s="174"/>
      <c r="M139" s="149" t="s">
        <v>397</v>
      </c>
      <c r="N139" s="150"/>
      <c r="O139" s="150"/>
      <c r="P139" s="151"/>
      <c r="Q139" s="174" t="s">
        <v>395</v>
      </c>
      <c r="R139" s="174"/>
    </row>
    <row r="140" spans="1:37" ht="35.25" customHeight="1" x14ac:dyDescent="0.25">
      <c r="A140" s="13"/>
      <c r="B140" s="70" t="s">
        <v>445</v>
      </c>
      <c r="C140" s="67"/>
      <c r="D140" s="70" t="s">
        <v>448</v>
      </c>
      <c r="E140" s="68"/>
      <c r="F140" s="70" t="s">
        <v>449</v>
      </c>
      <c r="G140" s="69"/>
      <c r="H140" s="70" t="s">
        <v>450</v>
      </c>
      <c r="I140" s="66">
        <f>C140*E140*G140</f>
        <v>0</v>
      </c>
      <c r="J140" s="33"/>
      <c r="K140" s="147" t="s">
        <v>398</v>
      </c>
      <c r="L140" s="147"/>
      <c r="M140" s="164" t="s">
        <v>399</v>
      </c>
      <c r="N140" s="165"/>
      <c r="O140" s="165"/>
      <c r="P140" s="166"/>
      <c r="Q140" s="172"/>
      <c r="R140" s="173"/>
    </row>
    <row r="141" spans="1:37" ht="38.25" customHeight="1" x14ac:dyDescent="0.25">
      <c r="A141" s="13"/>
      <c r="B141" s="70" t="s">
        <v>446</v>
      </c>
      <c r="C141" s="67"/>
      <c r="D141" s="70" t="s">
        <v>451</v>
      </c>
      <c r="E141" s="68"/>
      <c r="F141" s="70" t="s">
        <v>449</v>
      </c>
      <c r="G141" s="69"/>
      <c r="H141" s="70" t="s">
        <v>452</v>
      </c>
      <c r="I141" s="66">
        <f>C141*E141*G141</f>
        <v>0</v>
      </c>
      <c r="J141" s="33"/>
      <c r="K141" s="149" t="s">
        <v>400</v>
      </c>
      <c r="L141" s="151"/>
      <c r="M141" s="164" t="s">
        <v>401</v>
      </c>
      <c r="N141" s="165"/>
      <c r="O141" s="165"/>
      <c r="P141" s="166"/>
      <c r="Q141" s="172"/>
      <c r="R141" s="173"/>
    </row>
    <row r="142" spans="1:37" ht="37.5" customHeight="1" x14ac:dyDescent="0.25">
      <c r="A142" s="13"/>
      <c r="B142" s="163" t="s">
        <v>402</v>
      </c>
      <c r="C142" s="163"/>
      <c r="D142" s="164" t="s">
        <v>403</v>
      </c>
      <c r="E142" s="165"/>
      <c r="F142" s="165"/>
      <c r="G142" s="166"/>
      <c r="H142" s="167"/>
      <c r="I142" s="168"/>
      <c r="J142" s="33"/>
      <c r="K142" s="147" t="s">
        <v>404</v>
      </c>
      <c r="L142" s="147"/>
      <c r="M142" s="164" t="s">
        <v>458</v>
      </c>
      <c r="N142" s="165"/>
      <c r="O142" s="165"/>
      <c r="P142" s="166"/>
      <c r="Q142" s="172"/>
      <c r="R142" s="173"/>
    </row>
    <row r="143" spans="1:37" ht="30.75" customHeight="1" x14ac:dyDescent="0.25">
      <c r="A143" s="13"/>
      <c r="B143" s="163" t="s">
        <v>405</v>
      </c>
      <c r="C143" s="163"/>
      <c r="D143" s="164" t="s">
        <v>406</v>
      </c>
      <c r="E143" s="165"/>
      <c r="F143" s="165"/>
      <c r="G143" s="166"/>
      <c r="H143" s="167"/>
      <c r="I143" s="168"/>
      <c r="J143" s="33"/>
      <c r="K143" s="163" t="s">
        <v>407</v>
      </c>
      <c r="L143" s="163"/>
      <c r="M143" s="164" t="s">
        <v>461</v>
      </c>
      <c r="N143" s="165"/>
      <c r="O143" s="165"/>
      <c r="P143" s="166"/>
      <c r="Q143" s="172"/>
      <c r="R143" s="173"/>
    </row>
    <row r="144" spans="1:37" ht="30.75" customHeight="1" x14ac:dyDescent="0.25">
      <c r="A144" s="13"/>
      <c r="B144" s="163" t="s">
        <v>408</v>
      </c>
      <c r="C144" s="163"/>
      <c r="D144" s="164" t="s">
        <v>409</v>
      </c>
      <c r="E144" s="165"/>
      <c r="F144" s="165"/>
      <c r="G144" s="166"/>
      <c r="H144" s="167"/>
      <c r="I144" s="168"/>
      <c r="J144" s="33"/>
      <c r="K144" s="149" t="s">
        <v>410</v>
      </c>
      <c r="L144" s="150"/>
      <c r="M144" s="150"/>
      <c r="N144" s="150"/>
      <c r="O144" s="150"/>
      <c r="P144" s="151"/>
      <c r="Q144" s="160">
        <f>SUM(Q140:R143)</f>
        <v>0</v>
      </c>
      <c r="R144" s="160"/>
    </row>
    <row r="145" spans="1:18" ht="30" customHeight="1" x14ac:dyDescent="0.25">
      <c r="A145" s="13"/>
      <c r="B145" s="163" t="s">
        <v>411</v>
      </c>
      <c r="C145" s="163"/>
      <c r="D145" s="164" t="s">
        <v>412</v>
      </c>
      <c r="E145" s="165"/>
      <c r="F145" s="165"/>
      <c r="G145" s="166"/>
      <c r="H145" s="167"/>
      <c r="I145" s="168"/>
      <c r="J145" s="33"/>
      <c r="K145" s="174" t="s">
        <v>413</v>
      </c>
      <c r="L145" s="174"/>
      <c r="M145" s="149" t="s">
        <v>397</v>
      </c>
      <c r="N145" s="150"/>
      <c r="O145" s="150"/>
      <c r="P145" s="151"/>
      <c r="Q145" s="174" t="s">
        <v>395</v>
      </c>
      <c r="R145" s="174"/>
    </row>
    <row r="146" spans="1:18" ht="27.75" customHeight="1" x14ac:dyDescent="0.25">
      <c r="A146" s="13"/>
      <c r="B146" s="163" t="s">
        <v>407</v>
      </c>
      <c r="C146" s="163"/>
      <c r="D146" s="164" t="s">
        <v>414</v>
      </c>
      <c r="E146" s="165"/>
      <c r="F146" s="165"/>
      <c r="G146" s="166"/>
      <c r="H146" s="167"/>
      <c r="I146" s="168"/>
      <c r="J146" s="33"/>
      <c r="K146" s="147" t="s">
        <v>398</v>
      </c>
      <c r="L146" s="147"/>
      <c r="M146" s="164" t="s">
        <v>415</v>
      </c>
      <c r="N146" s="165"/>
      <c r="O146" s="165"/>
      <c r="P146" s="166"/>
      <c r="Q146" s="171"/>
      <c r="R146" s="171"/>
    </row>
    <row r="147" spans="1:18" ht="27.75" customHeight="1" x14ac:dyDescent="0.25">
      <c r="A147" s="13"/>
      <c r="B147" s="163" t="s">
        <v>407</v>
      </c>
      <c r="C147" s="163"/>
      <c r="D147" s="164" t="s">
        <v>414</v>
      </c>
      <c r="E147" s="165"/>
      <c r="F147" s="165"/>
      <c r="G147" s="166"/>
      <c r="H147" s="167"/>
      <c r="I147" s="168"/>
      <c r="J147" s="33"/>
      <c r="K147" s="149" t="s">
        <v>400</v>
      </c>
      <c r="L147" s="151"/>
      <c r="M147" s="164" t="s">
        <v>459</v>
      </c>
      <c r="N147" s="165"/>
      <c r="O147" s="165"/>
      <c r="P147" s="166"/>
      <c r="Q147" s="172"/>
      <c r="R147" s="173"/>
    </row>
    <row r="148" spans="1:18" ht="27" customHeight="1" x14ac:dyDescent="0.25">
      <c r="A148" s="13"/>
      <c r="B148" s="163" t="s">
        <v>407</v>
      </c>
      <c r="C148" s="163"/>
      <c r="D148" s="164" t="s">
        <v>414</v>
      </c>
      <c r="E148" s="165"/>
      <c r="F148" s="165"/>
      <c r="G148" s="166"/>
      <c r="H148" s="167"/>
      <c r="I148" s="168"/>
      <c r="J148" s="33"/>
      <c r="K148" s="147" t="s">
        <v>416</v>
      </c>
      <c r="L148" s="147"/>
      <c r="M148" s="164" t="s">
        <v>417</v>
      </c>
      <c r="N148" s="165"/>
      <c r="O148" s="165"/>
      <c r="P148" s="166"/>
      <c r="Q148" s="171"/>
      <c r="R148" s="171"/>
    </row>
    <row r="149" spans="1:18" ht="26.25" customHeight="1" x14ac:dyDescent="0.25">
      <c r="A149" s="13"/>
      <c r="B149" s="163" t="s">
        <v>407</v>
      </c>
      <c r="C149" s="163"/>
      <c r="D149" s="164" t="s">
        <v>414</v>
      </c>
      <c r="E149" s="165"/>
      <c r="F149" s="165"/>
      <c r="G149" s="166"/>
      <c r="H149" s="167"/>
      <c r="I149" s="168"/>
      <c r="J149" s="33"/>
      <c r="K149" s="149" t="s">
        <v>407</v>
      </c>
      <c r="L149" s="151"/>
      <c r="M149" s="164" t="s">
        <v>460</v>
      </c>
      <c r="N149" s="165"/>
      <c r="O149" s="165"/>
      <c r="P149" s="166"/>
      <c r="Q149" s="169"/>
      <c r="R149" s="170"/>
    </row>
    <row r="150" spans="1:18" ht="19.5" customHeight="1" x14ac:dyDescent="0.25">
      <c r="A150" s="13"/>
      <c r="B150" s="147" t="s">
        <v>418</v>
      </c>
      <c r="C150" s="147"/>
      <c r="D150" s="147"/>
      <c r="E150" s="147"/>
      <c r="F150" s="147"/>
      <c r="G150" s="147"/>
      <c r="H150" s="158">
        <f>SUM(H140:I149)</f>
        <v>0</v>
      </c>
      <c r="I150" s="159"/>
      <c r="J150" s="32"/>
      <c r="K150" s="149" t="s">
        <v>419</v>
      </c>
      <c r="L150" s="150"/>
      <c r="M150" s="150"/>
      <c r="N150" s="150"/>
      <c r="O150" s="150"/>
      <c r="P150" s="151"/>
      <c r="Q150" s="160">
        <f>SUM(Q146:R149)</f>
        <v>0</v>
      </c>
      <c r="R150" s="160"/>
    </row>
    <row r="151" spans="1:18" ht="13.5" customHeight="1" x14ac:dyDescent="0.25">
      <c r="A151" s="13"/>
      <c r="B151" s="25"/>
      <c r="C151" s="25"/>
      <c r="D151" s="25"/>
      <c r="E151" s="25"/>
      <c r="F151" s="25"/>
      <c r="G151" s="25"/>
      <c r="H151" s="25"/>
      <c r="I151" s="25"/>
      <c r="J151" s="32"/>
      <c r="K151" s="147" t="s">
        <v>420</v>
      </c>
      <c r="L151" s="147"/>
      <c r="M151" s="147"/>
      <c r="N151" s="147"/>
      <c r="O151" s="147"/>
      <c r="P151" s="147"/>
      <c r="Q151" s="161">
        <f>Q144+Q150</f>
        <v>0</v>
      </c>
      <c r="R151" s="162"/>
    </row>
    <row r="152" spans="1:18" ht="4.5" customHeight="1" x14ac:dyDescent="0.25">
      <c r="A152" s="13"/>
      <c r="B152" s="25"/>
      <c r="C152" s="25"/>
      <c r="D152" s="25"/>
      <c r="E152" s="25"/>
      <c r="F152" s="25"/>
      <c r="G152" s="25"/>
      <c r="H152" s="25"/>
      <c r="I152" s="25"/>
      <c r="J152" s="32"/>
      <c r="K152" s="25"/>
      <c r="L152" s="25"/>
      <c r="M152" s="25"/>
      <c r="N152" s="25"/>
      <c r="O152" s="25"/>
      <c r="P152" s="25"/>
      <c r="Q152" s="25"/>
      <c r="R152" s="25"/>
    </row>
    <row r="153" spans="1:18" ht="15" customHeight="1" x14ac:dyDescent="0.25">
      <c r="A153" s="13"/>
      <c r="B153" s="147" t="s">
        <v>484</v>
      </c>
      <c r="C153" s="147"/>
      <c r="D153" s="147"/>
      <c r="E153" s="147"/>
      <c r="F153" s="147"/>
      <c r="G153" s="147"/>
      <c r="H153" s="147"/>
      <c r="I153" s="147"/>
      <c r="J153" s="147"/>
      <c r="K153" s="147"/>
      <c r="L153" s="147"/>
      <c r="M153" s="147"/>
      <c r="N153" s="147"/>
      <c r="O153" s="147"/>
      <c r="P153" s="147"/>
      <c r="Q153" s="148">
        <f>H150-Q151</f>
        <v>0</v>
      </c>
      <c r="R153" s="148"/>
    </row>
    <row r="154" spans="1:18" ht="5.25" customHeight="1" x14ac:dyDescent="0.25">
      <c r="A154" s="13"/>
      <c r="B154" s="42"/>
      <c r="C154" s="42"/>
      <c r="D154" s="42"/>
      <c r="E154" s="42"/>
      <c r="F154" s="42"/>
      <c r="G154" s="42"/>
      <c r="H154" s="42"/>
      <c r="I154" s="42"/>
      <c r="J154" s="42"/>
      <c r="K154" s="42"/>
      <c r="L154" s="42"/>
      <c r="M154" s="42"/>
      <c r="N154" s="42"/>
      <c r="O154" s="42"/>
      <c r="P154" s="42"/>
      <c r="Q154" s="43"/>
      <c r="R154" s="43"/>
    </row>
    <row r="155" spans="1:18" ht="15" customHeight="1" x14ac:dyDescent="0.25">
      <c r="A155" s="13"/>
      <c r="B155" s="147" t="s">
        <v>473</v>
      </c>
      <c r="C155" s="147"/>
      <c r="D155" s="147"/>
      <c r="E155" s="147"/>
      <c r="F155" s="147"/>
      <c r="G155" s="147"/>
      <c r="H155" s="147"/>
      <c r="I155" s="147"/>
      <c r="J155" s="147"/>
      <c r="K155" s="147"/>
      <c r="L155" s="147"/>
      <c r="M155" s="147"/>
      <c r="N155" s="147"/>
      <c r="O155" s="147"/>
      <c r="P155" s="147"/>
      <c r="Q155" s="160">
        <f>IF(D131=0,0,Q153/D131)</f>
        <v>0</v>
      </c>
      <c r="R155" s="160"/>
    </row>
    <row r="156" spans="1:18" ht="3" customHeight="1" x14ac:dyDescent="0.25"/>
    <row r="157" spans="1:18" ht="15" hidden="1" customHeight="1" x14ac:dyDescent="0.25">
      <c r="A157" s="13"/>
      <c r="B157" s="224" t="s">
        <v>474</v>
      </c>
      <c r="C157" s="225"/>
      <c r="D157" s="225"/>
      <c r="E157" s="225"/>
      <c r="F157" s="225"/>
      <c r="G157" s="225"/>
      <c r="H157" s="225"/>
      <c r="I157" s="225"/>
      <c r="J157" s="225"/>
      <c r="K157" s="225"/>
      <c r="L157" s="225"/>
      <c r="M157" s="225"/>
      <c r="N157" s="225"/>
      <c r="O157" s="225"/>
      <c r="P157" s="226"/>
      <c r="Q157" s="161">
        <f>IF(D131=0,0,H150/D131)</f>
        <v>0</v>
      </c>
      <c r="R157" s="162"/>
    </row>
    <row r="158" spans="1:18" ht="3" customHeight="1" x14ac:dyDescent="0.25">
      <c r="A158" s="13"/>
      <c r="B158" s="31"/>
      <c r="C158" s="31"/>
      <c r="D158" s="31"/>
      <c r="E158" s="31"/>
      <c r="F158" s="31"/>
      <c r="G158" s="31"/>
      <c r="H158" s="31"/>
      <c r="I158" s="31"/>
      <c r="J158" s="31"/>
      <c r="K158" s="31"/>
      <c r="L158" s="31"/>
      <c r="M158" s="31"/>
      <c r="N158" s="31"/>
      <c r="O158" s="31"/>
      <c r="P158" s="31"/>
      <c r="Q158" s="31"/>
      <c r="R158" s="25"/>
    </row>
    <row r="159" spans="1:18" ht="15" customHeight="1" x14ac:dyDescent="0.25">
      <c r="B159" s="149" t="s">
        <v>466</v>
      </c>
      <c r="C159" s="150"/>
      <c r="D159" s="150"/>
      <c r="E159" s="150"/>
      <c r="F159" s="150"/>
      <c r="G159" s="150"/>
      <c r="H159" s="150"/>
      <c r="I159" s="150"/>
      <c r="J159" s="150"/>
      <c r="K159" s="150"/>
      <c r="L159" s="150"/>
      <c r="M159" s="150"/>
      <c r="N159" s="150"/>
      <c r="O159" s="150"/>
      <c r="P159" s="151"/>
      <c r="Q159" s="152">
        <f>IF(N127=0,0,Q153/N127)</f>
        <v>0</v>
      </c>
      <c r="R159" s="153"/>
    </row>
    <row r="160" spans="1:18" ht="15" hidden="1" customHeight="1" x14ac:dyDescent="0.25">
      <c r="B160" s="34"/>
      <c r="C160" s="34"/>
      <c r="D160" s="34"/>
      <c r="E160" s="34"/>
      <c r="F160" s="34"/>
      <c r="G160" s="34"/>
      <c r="H160" s="34"/>
      <c r="I160" s="34"/>
      <c r="J160" s="34"/>
      <c r="K160" s="34"/>
      <c r="L160" s="34"/>
      <c r="M160" s="34"/>
      <c r="N160" s="34"/>
      <c r="O160" s="34"/>
      <c r="P160" s="34"/>
      <c r="Q160" s="34"/>
      <c r="R160" s="34"/>
    </row>
    <row r="161" spans="1:20" ht="3" hidden="1" customHeight="1" x14ac:dyDescent="0.25">
      <c r="B161" s="154" t="s">
        <v>467</v>
      </c>
      <c r="C161" s="154"/>
      <c r="D161" s="154"/>
      <c r="E161" s="154"/>
      <c r="F161" s="154"/>
      <c r="G161" s="154"/>
      <c r="H161" s="154"/>
      <c r="I161" s="154"/>
      <c r="J161" s="154"/>
      <c r="K161" s="154"/>
      <c r="L161" s="154"/>
      <c r="M161" s="154"/>
      <c r="N161" s="154"/>
      <c r="O161" s="154"/>
      <c r="P161" s="155"/>
      <c r="Q161" s="156">
        <f>IF(N127=0,0,H150/N127)</f>
        <v>0</v>
      </c>
      <c r="R161" s="157"/>
    </row>
    <row r="162" spans="1:20" s="29" customFormat="1" ht="4.5" hidden="1" customHeight="1" x14ac:dyDescent="0.25">
      <c r="B162" s="44"/>
      <c r="C162" s="44"/>
      <c r="D162" s="44"/>
      <c r="E162" s="44"/>
      <c r="F162" s="44"/>
      <c r="G162" s="44"/>
      <c r="H162" s="44"/>
      <c r="I162" s="44"/>
      <c r="J162" s="44"/>
      <c r="K162" s="44"/>
      <c r="L162" s="44"/>
      <c r="M162" s="44"/>
      <c r="N162" s="44"/>
      <c r="O162" s="44"/>
      <c r="P162" s="44"/>
      <c r="Q162" s="45"/>
      <c r="R162" s="45"/>
    </row>
    <row r="163" spans="1:20" ht="3" hidden="1" customHeight="1" x14ac:dyDescent="0.25">
      <c r="A163" s="13"/>
      <c r="B163" s="233" t="s">
        <v>472</v>
      </c>
      <c r="C163" s="234"/>
      <c r="D163" s="234"/>
      <c r="E163" s="234"/>
      <c r="F163" s="234"/>
      <c r="G163" s="234"/>
      <c r="H163" s="234"/>
      <c r="I163" s="234"/>
      <c r="J163" s="234"/>
      <c r="K163" s="234"/>
      <c r="L163" s="234"/>
      <c r="M163" s="234"/>
      <c r="N163" s="234"/>
      <c r="O163" s="234"/>
      <c r="P163" s="235"/>
      <c r="Q163" s="236">
        <f>IF(D135=0,0,H150/D135)</f>
        <v>0</v>
      </c>
      <c r="R163" s="237"/>
    </row>
    <row r="164" spans="1:20" ht="4.5" customHeight="1" x14ac:dyDescent="0.25"/>
    <row r="165" spans="1:20" ht="15" customHeight="1" x14ac:dyDescent="0.25">
      <c r="A165" s="13"/>
      <c r="B165" s="149" t="s">
        <v>471</v>
      </c>
      <c r="C165" s="150"/>
      <c r="D165" s="150"/>
      <c r="E165" s="150"/>
      <c r="F165" s="150"/>
      <c r="G165" s="150"/>
      <c r="H165" s="150"/>
      <c r="I165" s="150"/>
      <c r="J165" s="150"/>
      <c r="K165" s="150"/>
      <c r="L165" s="150"/>
      <c r="M165" s="150"/>
      <c r="N165" s="150"/>
      <c r="O165" s="150"/>
      <c r="P165" s="151"/>
      <c r="Q165" s="161">
        <f>IF(D135=0,0,Q153/D135)</f>
        <v>0</v>
      </c>
      <c r="R165" s="162"/>
    </row>
    <row r="166" spans="1:20" ht="4.5" customHeight="1" x14ac:dyDescent="0.25"/>
    <row r="167" spans="1:20" ht="4.5" customHeight="1" x14ac:dyDescent="0.25"/>
    <row r="168" spans="1:20" ht="12" customHeight="1" x14ac:dyDescent="0.25">
      <c r="B168" s="59"/>
      <c r="C168" s="59"/>
      <c r="D168" s="59"/>
      <c r="E168" s="59"/>
      <c r="F168" s="59"/>
      <c r="G168" s="59"/>
      <c r="H168" s="59"/>
      <c r="I168" s="59"/>
      <c r="J168" s="59"/>
      <c r="K168" s="59"/>
      <c r="L168" s="59"/>
      <c r="M168" s="59"/>
      <c r="N168" s="59"/>
      <c r="O168" s="59"/>
      <c r="P168" s="59"/>
      <c r="Q168" s="59"/>
      <c r="R168" s="59"/>
      <c r="S168" s="59"/>
      <c r="T168" s="59"/>
    </row>
    <row r="169" spans="1:20" ht="12" customHeight="1" x14ac:dyDescent="0.25">
      <c r="B169" s="59"/>
      <c r="C169" s="59"/>
      <c r="D169" s="59"/>
      <c r="E169" s="59"/>
      <c r="F169" s="59"/>
      <c r="G169" s="59"/>
      <c r="H169" s="59"/>
      <c r="I169" s="59"/>
      <c r="J169" s="59"/>
      <c r="K169" s="59"/>
      <c r="L169" s="59"/>
      <c r="M169" s="59"/>
      <c r="N169" s="59"/>
      <c r="O169" s="59"/>
      <c r="P169" s="59"/>
      <c r="Q169" s="59"/>
      <c r="R169" s="59"/>
      <c r="S169" s="59"/>
      <c r="T169" s="59"/>
    </row>
    <row r="170" spans="1:20" ht="12" customHeight="1" x14ac:dyDescent="0.25">
      <c r="B170" s="59"/>
      <c r="C170" s="59"/>
      <c r="D170" s="59"/>
      <c r="E170" s="59"/>
      <c r="F170" s="59"/>
      <c r="G170" s="59"/>
      <c r="H170" s="59"/>
      <c r="I170" s="59"/>
      <c r="J170" s="59"/>
      <c r="K170" s="59"/>
      <c r="L170" s="59"/>
      <c r="M170" s="59"/>
      <c r="N170" s="59"/>
      <c r="O170" s="59"/>
      <c r="P170" s="59"/>
      <c r="Q170" s="59"/>
      <c r="R170" s="59"/>
      <c r="S170" s="59"/>
      <c r="T170" s="59"/>
    </row>
    <row r="171" spans="1:20" ht="12" customHeight="1" x14ac:dyDescent="0.25">
      <c r="B171" s="59"/>
      <c r="C171" s="61" t="s">
        <v>477</v>
      </c>
      <c r="D171" s="61"/>
      <c r="E171" s="59"/>
      <c r="F171" s="59"/>
      <c r="G171" s="59"/>
      <c r="H171" s="59"/>
      <c r="I171" s="59"/>
      <c r="J171" s="59"/>
      <c r="K171" s="59"/>
      <c r="L171" s="59"/>
      <c r="M171" s="59"/>
      <c r="N171" s="59"/>
      <c r="O171" s="59"/>
      <c r="P171" s="59"/>
      <c r="Q171" s="59"/>
      <c r="R171" s="59"/>
      <c r="S171" s="59"/>
      <c r="T171" s="59"/>
    </row>
    <row r="172" spans="1:20" ht="12" customHeight="1" x14ac:dyDescent="0.25">
      <c r="B172" s="59"/>
      <c r="C172" s="61" t="s">
        <v>475</v>
      </c>
      <c r="D172" s="61"/>
      <c r="E172" s="59"/>
      <c r="F172" s="59"/>
      <c r="G172" s="59"/>
      <c r="H172" s="59"/>
      <c r="I172" s="59"/>
      <c r="J172" s="59"/>
      <c r="K172" s="59"/>
      <c r="L172" s="59"/>
      <c r="M172" s="59"/>
      <c r="N172" s="59"/>
      <c r="O172" s="59"/>
      <c r="P172" s="59"/>
      <c r="Q172" s="59"/>
      <c r="R172" s="59"/>
      <c r="S172" s="59"/>
      <c r="T172" s="59"/>
    </row>
    <row r="173" spans="1:20" ht="12" customHeight="1" x14ac:dyDescent="0.25">
      <c r="B173" s="59"/>
      <c r="C173" s="61" t="s">
        <v>455</v>
      </c>
      <c r="D173" s="61"/>
      <c r="E173" s="59"/>
      <c r="F173" s="59"/>
      <c r="G173" s="59"/>
      <c r="H173" s="59"/>
      <c r="I173" s="59"/>
      <c r="J173" s="59"/>
      <c r="K173" s="59"/>
      <c r="L173" s="59"/>
      <c r="M173" s="59"/>
      <c r="N173" s="59"/>
      <c r="O173" s="59"/>
      <c r="P173" s="59"/>
      <c r="Q173" s="59"/>
      <c r="R173" s="59"/>
      <c r="S173" s="59"/>
      <c r="T173" s="59"/>
    </row>
    <row r="174" spans="1:20" ht="12" customHeight="1" x14ac:dyDescent="0.25">
      <c r="B174" s="59"/>
      <c r="C174" s="61" t="s">
        <v>453</v>
      </c>
      <c r="D174" s="61"/>
      <c r="E174" s="59"/>
      <c r="F174" s="59"/>
      <c r="G174" s="59"/>
      <c r="H174" s="59"/>
      <c r="I174" s="59"/>
      <c r="J174" s="59"/>
      <c r="K174" s="59"/>
      <c r="L174" s="59"/>
      <c r="M174" s="59"/>
      <c r="N174" s="59"/>
      <c r="O174" s="59"/>
      <c r="P174" s="59"/>
      <c r="Q174" s="59"/>
      <c r="R174" s="59"/>
      <c r="S174" s="59"/>
      <c r="T174" s="59"/>
    </row>
    <row r="175" spans="1:20" ht="12" customHeight="1" x14ac:dyDescent="0.25">
      <c r="B175" s="59"/>
      <c r="C175" s="61" t="s">
        <v>457</v>
      </c>
      <c r="D175" s="61"/>
      <c r="E175" s="59"/>
      <c r="F175" s="59"/>
      <c r="G175" s="59"/>
      <c r="H175" s="59"/>
      <c r="I175" s="59"/>
      <c r="J175" s="59"/>
      <c r="K175" s="59"/>
      <c r="L175" s="59"/>
      <c r="M175" s="59"/>
      <c r="N175" s="59"/>
      <c r="O175" s="59"/>
      <c r="P175" s="59"/>
      <c r="Q175" s="59"/>
      <c r="R175" s="59"/>
      <c r="S175" s="59"/>
      <c r="T175" s="59"/>
    </row>
    <row r="176" spans="1:20" ht="12" customHeight="1" x14ac:dyDescent="0.25">
      <c r="B176" s="59"/>
      <c r="C176" s="61" t="s">
        <v>488</v>
      </c>
      <c r="D176" s="61"/>
      <c r="E176" s="59"/>
      <c r="F176" s="59"/>
      <c r="G176" s="59"/>
      <c r="H176" s="59"/>
      <c r="I176" s="59"/>
      <c r="J176" s="59"/>
      <c r="K176" s="59"/>
      <c r="L176" s="59"/>
      <c r="M176" s="59"/>
      <c r="N176" s="59"/>
      <c r="O176" s="59"/>
      <c r="P176" s="59"/>
      <c r="Q176" s="59"/>
      <c r="R176" s="59"/>
      <c r="S176" s="59"/>
      <c r="T176" s="59"/>
    </row>
    <row r="177" spans="2:20" ht="12" customHeight="1" x14ac:dyDescent="0.25">
      <c r="B177" s="59"/>
      <c r="C177" s="59"/>
      <c r="D177" s="59"/>
      <c r="E177" s="59"/>
      <c r="F177" s="59"/>
      <c r="G177" s="59"/>
      <c r="H177" s="59"/>
      <c r="I177" s="59"/>
      <c r="J177" s="59"/>
      <c r="K177" s="59"/>
      <c r="L177" s="59"/>
      <c r="M177" s="59"/>
      <c r="N177" s="59"/>
      <c r="O177" s="59"/>
      <c r="P177" s="59"/>
      <c r="Q177" s="59"/>
      <c r="R177" s="59"/>
      <c r="S177" s="59"/>
      <c r="T177" s="59"/>
    </row>
    <row r="178" spans="2:20" ht="12" customHeight="1" x14ac:dyDescent="0.25">
      <c r="B178" s="59"/>
      <c r="C178" s="59"/>
      <c r="D178" s="59"/>
      <c r="E178" s="59"/>
      <c r="F178" s="59"/>
      <c r="G178" s="59"/>
      <c r="H178" s="59"/>
      <c r="I178" s="59"/>
      <c r="J178" s="59"/>
      <c r="K178" s="59"/>
      <c r="L178" s="59"/>
      <c r="M178" s="59"/>
      <c r="N178" s="59"/>
      <c r="O178" s="59"/>
      <c r="P178" s="59"/>
      <c r="Q178" s="59"/>
      <c r="R178" s="59"/>
      <c r="S178" s="59"/>
      <c r="T178" s="59"/>
    </row>
    <row r="179" spans="2:20" ht="12" customHeight="1" x14ac:dyDescent="0.25">
      <c r="B179" s="59"/>
      <c r="C179" s="59"/>
      <c r="D179" s="59"/>
      <c r="E179" s="59"/>
      <c r="F179" s="59"/>
      <c r="G179" s="59"/>
      <c r="H179" s="59"/>
      <c r="I179" s="59"/>
      <c r="J179" s="59"/>
      <c r="K179" s="59"/>
      <c r="L179" s="59"/>
      <c r="M179" s="59"/>
      <c r="N179" s="59"/>
      <c r="O179" s="59"/>
      <c r="P179" s="59"/>
      <c r="Q179" s="59"/>
      <c r="R179" s="59"/>
      <c r="S179" s="59"/>
      <c r="T179" s="59"/>
    </row>
    <row r="180" spans="2:20" ht="12" customHeight="1" x14ac:dyDescent="0.25">
      <c r="B180" s="59"/>
      <c r="C180" s="59"/>
      <c r="D180" s="59"/>
      <c r="E180" s="59"/>
      <c r="F180" s="59"/>
      <c r="G180" s="59"/>
      <c r="H180" s="59"/>
      <c r="I180" s="59"/>
      <c r="J180" s="59"/>
      <c r="K180" s="59"/>
      <c r="L180" s="59"/>
      <c r="M180" s="59"/>
      <c r="N180" s="59"/>
      <c r="O180" s="59"/>
      <c r="P180" s="59"/>
      <c r="Q180" s="59"/>
      <c r="R180" s="59"/>
      <c r="S180" s="59"/>
      <c r="T180" s="59"/>
    </row>
    <row r="181" spans="2:20" ht="12" customHeight="1" x14ac:dyDescent="0.25">
      <c r="B181" s="59"/>
      <c r="C181" s="59"/>
      <c r="D181" s="59"/>
      <c r="E181" s="59"/>
      <c r="F181" s="59"/>
      <c r="G181" s="59"/>
      <c r="H181" s="59"/>
      <c r="I181" s="59"/>
      <c r="J181" s="59"/>
      <c r="K181" s="59"/>
      <c r="L181" s="59"/>
      <c r="M181" s="59"/>
      <c r="N181" s="59"/>
      <c r="O181" s="59"/>
      <c r="P181" s="59"/>
      <c r="Q181" s="59"/>
      <c r="R181" s="59"/>
      <c r="S181" s="59"/>
      <c r="T181" s="59"/>
    </row>
    <row r="182" spans="2:20" ht="12" customHeight="1" x14ac:dyDescent="0.25">
      <c r="B182" s="59"/>
      <c r="C182" s="59"/>
      <c r="D182" s="59"/>
      <c r="E182" s="59"/>
      <c r="F182" s="59"/>
      <c r="G182" s="59"/>
      <c r="H182" s="59"/>
      <c r="I182" s="59"/>
      <c r="J182" s="59"/>
      <c r="K182" s="59"/>
      <c r="L182" s="59"/>
      <c r="M182" s="59"/>
      <c r="N182" s="59"/>
      <c r="O182" s="59"/>
      <c r="P182" s="59"/>
      <c r="Q182" s="59"/>
      <c r="R182" s="59"/>
      <c r="S182" s="59"/>
      <c r="T182" s="59"/>
    </row>
    <row r="183" spans="2:20" ht="12" customHeight="1" x14ac:dyDescent="0.25">
      <c r="B183" s="59"/>
      <c r="C183" s="59"/>
      <c r="D183" s="59"/>
      <c r="E183" s="59"/>
      <c r="F183" s="59"/>
      <c r="G183" s="59"/>
      <c r="H183" s="59"/>
      <c r="I183" s="59"/>
      <c r="J183" s="59"/>
      <c r="K183" s="59"/>
      <c r="L183" s="59"/>
      <c r="M183" s="59"/>
      <c r="N183" s="59"/>
      <c r="O183" s="59"/>
      <c r="P183" s="59"/>
      <c r="Q183" s="59"/>
      <c r="R183" s="59"/>
      <c r="S183" s="59"/>
      <c r="T183" s="59"/>
    </row>
    <row r="184" spans="2:20" ht="12" customHeight="1" x14ac:dyDescent="0.25">
      <c r="B184" s="59"/>
      <c r="C184" s="59"/>
      <c r="D184" s="59"/>
      <c r="E184" s="59"/>
      <c r="F184" s="59"/>
      <c r="G184" s="59"/>
      <c r="H184" s="59"/>
      <c r="I184" s="59"/>
      <c r="J184" s="59"/>
      <c r="K184" s="59"/>
      <c r="L184" s="59"/>
      <c r="M184" s="59"/>
      <c r="N184" s="59"/>
      <c r="O184" s="59"/>
      <c r="P184" s="59"/>
      <c r="Q184" s="59"/>
      <c r="R184" s="59"/>
      <c r="S184" s="59"/>
      <c r="T184" s="59"/>
    </row>
    <row r="185" spans="2:20" ht="12" customHeight="1" x14ac:dyDescent="0.25">
      <c r="B185" s="59"/>
      <c r="C185" s="59"/>
      <c r="D185" s="59"/>
      <c r="E185" s="59"/>
      <c r="F185" s="59"/>
      <c r="G185" s="59"/>
      <c r="H185" s="59"/>
      <c r="I185" s="59"/>
      <c r="J185" s="59"/>
      <c r="K185" s="59"/>
      <c r="L185" s="59"/>
      <c r="M185" s="59"/>
      <c r="N185" s="59"/>
      <c r="O185" s="59"/>
      <c r="P185" s="59"/>
      <c r="Q185" s="59"/>
      <c r="R185" s="59"/>
      <c r="S185" s="59"/>
      <c r="T185" s="59"/>
    </row>
    <row r="186" spans="2:20" ht="12" customHeight="1" x14ac:dyDescent="0.25">
      <c r="B186" s="59"/>
      <c r="C186" s="59"/>
      <c r="D186" s="59"/>
      <c r="E186" s="59"/>
      <c r="F186" s="59"/>
      <c r="G186" s="59"/>
      <c r="H186" s="59"/>
      <c r="I186" s="59"/>
      <c r="J186" s="59"/>
      <c r="K186" s="59"/>
      <c r="L186" s="59"/>
      <c r="M186" s="59"/>
      <c r="N186" s="59"/>
      <c r="O186" s="59"/>
      <c r="P186" s="59"/>
      <c r="Q186" s="59"/>
      <c r="R186" s="59"/>
      <c r="S186" s="59"/>
      <c r="T186" s="59"/>
    </row>
    <row r="187" spans="2:20" ht="12" customHeight="1" x14ac:dyDescent="0.25">
      <c r="B187" s="59"/>
      <c r="C187" s="59"/>
      <c r="D187" s="59"/>
      <c r="E187" s="59"/>
      <c r="F187" s="59"/>
      <c r="G187" s="59"/>
      <c r="H187" s="59"/>
      <c r="I187" s="59"/>
      <c r="J187" s="59"/>
      <c r="K187" s="59"/>
      <c r="L187" s="59"/>
      <c r="M187" s="59"/>
      <c r="N187" s="59"/>
      <c r="O187" s="59"/>
      <c r="P187" s="59"/>
      <c r="Q187" s="59"/>
      <c r="R187" s="59"/>
      <c r="S187" s="59"/>
      <c r="T187" s="59"/>
    </row>
  </sheetData>
  <sheetProtection sheet="1" objects="1" scenarios="1"/>
  <customSheetViews>
    <customSheetView guid="{E84A41DA-5A96-40CA-A5AE-180E134631FE}" showGridLines="0" zeroValues="0" fitToPage="1" hiddenRows="1" topLeftCell="A93">
      <selection activeCell="D96" sqref="D96:R96"/>
      <pageMargins left="0.74803149606299213" right="0.74803149606299213" top="0.47244094488188981" bottom="0.23622047244094491" header="0.51181102362204722" footer="0.51181102362204722"/>
      <pageSetup paperSize="9" scale="47" orientation="portrait" r:id="rId1"/>
      <headerFooter alignWithMargins="0"/>
    </customSheetView>
  </customSheetViews>
  <mergeCells count="176">
    <mergeCell ref="L126:M126"/>
    <mergeCell ref="L127:M127"/>
    <mergeCell ref="N124:O124"/>
    <mergeCell ref="N127:O127"/>
    <mergeCell ref="N126:O126"/>
    <mergeCell ref="N125:O125"/>
    <mergeCell ref="B124:C124"/>
    <mergeCell ref="D124:E124"/>
    <mergeCell ref="F124:G124"/>
    <mergeCell ref="H124:I124"/>
    <mergeCell ref="B157:P157"/>
    <mergeCell ref="Q157:R157"/>
    <mergeCell ref="D134:K134"/>
    <mergeCell ref="D135:K135"/>
    <mergeCell ref="L135:R135"/>
    <mergeCell ref="B129:R129"/>
    <mergeCell ref="B165:P165"/>
    <mergeCell ref="Q165:R165"/>
    <mergeCell ref="B163:P163"/>
    <mergeCell ref="Q163:R163"/>
    <mergeCell ref="B155:P155"/>
    <mergeCell ref="Q155:R155"/>
    <mergeCell ref="B138:R138"/>
    <mergeCell ref="B139:C139"/>
    <mergeCell ref="D139:G139"/>
    <mergeCell ref="H139:I139"/>
    <mergeCell ref="K139:L139"/>
    <mergeCell ref="M139:P139"/>
    <mergeCell ref="Q139:R139"/>
    <mergeCell ref="D130:K130"/>
    <mergeCell ref="L130:R130"/>
    <mergeCell ref="B133:R133"/>
    <mergeCell ref="D131:K131"/>
    <mergeCell ref="L131:R131"/>
    <mergeCell ref="B96:C96"/>
    <mergeCell ref="D96:R96"/>
    <mergeCell ref="B98:C98"/>
    <mergeCell ref="D98:I98"/>
    <mergeCell ref="K98:L98"/>
    <mergeCell ref="M98:R98"/>
    <mergeCell ref="B104:C104"/>
    <mergeCell ref="D104:E104"/>
    <mergeCell ref="G104:H104"/>
    <mergeCell ref="K104:L104"/>
    <mergeCell ref="N104:O104"/>
    <mergeCell ref="P104:R104"/>
    <mergeCell ref="B100:C100"/>
    <mergeCell ref="D100:I100"/>
    <mergeCell ref="K100:L100"/>
    <mergeCell ref="M100:R100"/>
    <mergeCell ref="B102:C102"/>
    <mergeCell ref="D102:I102"/>
    <mergeCell ref="K102:L102"/>
    <mergeCell ref="M102:R102"/>
    <mergeCell ref="B108:C108"/>
    <mergeCell ref="D108:I108"/>
    <mergeCell ref="K108:L108"/>
    <mergeCell ref="M108:R108"/>
    <mergeCell ref="B110:C110"/>
    <mergeCell ref="D110:I110"/>
    <mergeCell ref="K110:L110"/>
    <mergeCell ref="M110:R110"/>
    <mergeCell ref="B106:C106"/>
    <mergeCell ref="D106:I106"/>
    <mergeCell ref="K106:L106"/>
    <mergeCell ref="M106:N106"/>
    <mergeCell ref="O106:P106"/>
    <mergeCell ref="Q106:R106"/>
    <mergeCell ref="B119:D119"/>
    <mergeCell ref="E119:R119"/>
    <mergeCell ref="B120:D120"/>
    <mergeCell ref="E120:R120"/>
    <mergeCell ref="B112:C112"/>
    <mergeCell ref="D112:I112"/>
    <mergeCell ref="K112:L112"/>
    <mergeCell ref="M112:R112"/>
    <mergeCell ref="B114:C114"/>
    <mergeCell ref="J114:K114"/>
    <mergeCell ref="B116:R116"/>
    <mergeCell ref="B117:R117"/>
    <mergeCell ref="D114:F114"/>
    <mergeCell ref="G114:I114"/>
    <mergeCell ref="L114:R114"/>
    <mergeCell ref="B121:D121"/>
    <mergeCell ref="E121:R121"/>
    <mergeCell ref="Q123:R124"/>
    <mergeCell ref="Q125:R127"/>
    <mergeCell ref="J124:K124"/>
    <mergeCell ref="J125:K125"/>
    <mergeCell ref="J126:K126"/>
    <mergeCell ref="J127:K127"/>
    <mergeCell ref="B126:C126"/>
    <mergeCell ref="F126:G126"/>
    <mergeCell ref="H126:I126"/>
    <mergeCell ref="D126:E126"/>
    <mergeCell ref="B125:C125"/>
    <mergeCell ref="F125:G125"/>
    <mergeCell ref="H125:I125"/>
    <mergeCell ref="D125:E125"/>
    <mergeCell ref="B127:C127"/>
    <mergeCell ref="F127:G127"/>
    <mergeCell ref="H127:I127"/>
    <mergeCell ref="D127:E127"/>
    <mergeCell ref="B123:O123"/>
    <mergeCell ref="P123:P127"/>
    <mergeCell ref="L124:M124"/>
    <mergeCell ref="L125:M125"/>
    <mergeCell ref="L134:R134"/>
    <mergeCell ref="K141:L141"/>
    <mergeCell ref="M141:P141"/>
    <mergeCell ref="Q141:R141"/>
    <mergeCell ref="K140:L140"/>
    <mergeCell ref="M140:P140"/>
    <mergeCell ref="Q140:R140"/>
    <mergeCell ref="B130:C131"/>
    <mergeCell ref="B134:C135"/>
    <mergeCell ref="B143:C143"/>
    <mergeCell ref="D143:G143"/>
    <mergeCell ref="H143:I143"/>
    <mergeCell ref="K143:L143"/>
    <mergeCell ref="M143:P143"/>
    <mergeCell ref="Q143:R143"/>
    <mergeCell ref="B142:C142"/>
    <mergeCell ref="D142:G142"/>
    <mergeCell ref="H142:I142"/>
    <mergeCell ref="K142:L142"/>
    <mergeCell ref="M142:P142"/>
    <mergeCell ref="Q142:R142"/>
    <mergeCell ref="B144:C144"/>
    <mergeCell ref="D144:G144"/>
    <mergeCell ref="H144:I144"/>
    <mergeCell ref="K144:P144"/>
    <mergeCell ref="Q144:R144"/>
    <mergeCell ref="B145:C145"/>
    <mergeCell ref="D145:G145"/>
    <mergeCell ref="H145:I145"/>
    <mergeCell ref="K145:L145"/>
    <mergeCell ref="M145:P145"/>
    <mergeCell ref="Q148:R148"/>
    <mergeCell ref="B147:C147"/>
    <mergeCell ref="D147:G147"/>
    <mergeCell ref="H147:I147"/>
    <mergeCell ref="K147:L147"/>
    <mergeCell ref="M147:P147"/>
    <mergeCell ref="Q147:R147"/>
    <mergeCell ref="Q145:R145"/>
    <mergeCell ref="B146:C146"/>
    <mergeCell ref="D146:G146"/>
    <mergeCell ref="H146:I146"/>
    <mergeCell ref="K146:L146"/>
    <mergeCell ref="M146:P146"/>
    <mergeCell ref="Q146:R146"/>
    <mergeCell ref="B95:R95"/>
    <mergeCell ref="B153:P153"/>
    <mergeCell ref="Q153:R153"/>
    <mergeCell ref="B159:P159"/>
    <mergeCell ref="Q159:R159"/>
    <mergeCell ref="B161:P161"/>
    <mergeCell ref="Q161:R161"/>
    <mergeCell ref="B150:G150"/>
    <mergeCell ref="H150:I150"/>
    <mergeCell ref="K150:P150"/>
    <mergeCell ref="Q150:R150"/>
    <mergeCell ref="K151:P151"/>
    <mergeCell ref="Q151:R151"/>
    <mergeCell ref="B149:C149"/>
    <mergeCell ref="D149:G149"/>
    <mergeCell ref="H149:I149"/>
    <mergeCell ref="K149:L149"/>
    <mergeCell ref="M149:P149"/>
    <mergeCell ref="Q149:R149"/>
    <mergeCell ref="B148:C148"/>
    <mergeCell ref="D148:G148"/>
    <mergeCell ref="H148:I148"/>
    <mergeCell ref="K148:L148"/>
    <mergeCell ref="M148:P148"/>
  </mergeCells>
  <conditionalFormatting sqref="B121 D104">
    <cfRule type="cellIs" dxfId="5" priority="2" stopIfTrue="1" operator="equal">
      <formula>0</formula>
    </cfRule>
  </conditionalFormatting>
  <conditionalFormatting sqref="D100:I100">
    <cfRule type="cellIs" priority="1" operator="between">
      <formula>D100="South and West Yorkshire Sport"</formula>
      <formula>$M$100=Barnsley</formula>
    </cfRule>
  </conditionalFormatting>
  <dataValidations count="13">
    <dataValidation type="list" allowBlank="1" showInputMessage="1" showErrorMessage="1" sqref="F104 I104:J104 M104 P104:R104">
      <formula1>NoofBlocks</formula1>
    </dataValidation>
    <dataValidation type="list" allowBlank="1" showInputMessage="1" showErrorMessage="1" sqref="D100:I100">
      <formula1>INDIRECT(SUBSTITUTE(M98," ",""))</formula1>
    </dataValidation>
    <dataValidation type="list" allowBlank="1" showInputMessage="1" showErrorMessage="1" sqref="M100:R100">
      <formula1>INDIRECT(SUBSTITUTE(D100," ",""))</formula1>
    </dataValidation>
    <dataValidation type="list" allowBlank="1" showInputMessage="1" showErrorMessage="1" sqref="D110:I110">
      <formula1>SettingType</formula1>
    </dataValidation>
    <dataValidation type="list" allowBlank="1" showInputMessage="1" showErrorMessage="1" sqref="D102:I102">
      <formula1>DelivererType</formula1>
    </dataValidation>
    <dataValidation type="list" allowBlank="1" showInputMessage="1" showErrorMessage="1" sqref="M102:R102">
      <formula1>NoofSessions</formula1>
    </dataValidation>
    <dataValidation type="list" allowBlank="1" showInputMessage="1" showErrorMessage="1" sqref="M98:R98">
      <formula1>Region</formula1>
    </dataValidation>
    <dataValidation allowBlank="1" showErrorMessage="1" sqref="D98 M108 M106 D106 M112"/>
    <dataValidation type="list" allowBlank="1" showInputMessage="1" showErrorMessage="1" sqref="D112:I112">
      <formula1>$AN$3:$AN$6</formula1>
    </dataValidation>
    <dataValidation type="list" allowBlank="1" showInputMessage="1" showErrorMessage="1" sqref="N110:R110">
      <formula1>AL3:AL95</formula1>
    </dataValidation>
    <dataValidation type="list" allowBlank="1" showInputMessage="1" showErrorMessage="1" sqref="M110">
      <formula1>AK3:AK94</formula1>
    </dataValidation>
    <dataValidation type="list" allowBlank="1" showInputMessage="1" showErrorMessage="1" sqref="J114:K114">
      <formula1>$C$171:$C$176</formula1>
    </dataValidation>
    <dataValidation type="list" allowBlank="1" showInputMessage="1" showErrorMessage="1" sqref="D114:F114">
      <formula1>$U$116:$U$117</formula1>
    </dataValidation>
  </dataValidations>
  <hyperlinks>
    <hyperlink ref="B93" location="'Data Summary'!A1" display="Back to Data Summary"/>
  </hyperlinks>
  <pageMargins left="0.74803149606299213" right="0.74803149606299213" top="0.47244094488188981" bottom="0.23622047244094491" header="0.51181102362204722" footer="0.51181102362204722"/>
  <pageSetup paperSize="9" scale="47" orientation="portrait"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AP187"/>
  <sheetViews>
    <sheetView showGridLines="0" showZeros="0" topLeftCell="A93" zoomScaleNormal="100" workbookViewId="0">
      <selection activeCell="A92" sqref="A1:XFD92"/>
    </sheetView>
  </sheetViews>
  <sheetFormatPr defaultColWidth="9.140625" defaultRowHeight="12" customHeight="1" x14ac:dyDescent="0.25"/>
  <cols>
    <col min="1" max="1" width="1.7109375" style="5" customWidth="1"/>
    <col min="2" max="3" width="9.42578125" style="5" customWidth="1"/>
    <col min="4" max="5" width="10.28515625" style="5" customWidth="1"/>
    <col min="6" max="8" width="9.42578125" style="5" customWidth="1"/>
    <col min="9" max="9" width="14.140625" style="5" customWidth="1"/>
    <col min="10" max="10" width="1.7109375" style="5" customWidth="1"/>
    <col min="11" max="11" width="19.85546875" style="5" customWidth="1"/>
    <col min="12" max="15" width="9.42578125" style="5" customWidth="1"/>
    <col min="16" max="16" width="7.28515625" style="5" customWidth="1"/>
    <col min="17" max="17" width="17" style="5" customWidth="1"/>
    <col min="18" max="18" width="19.42578125" style="5" customWidth="1"/>
    <col min="19" max="19" width="1.7109375" style="5" customWidth="1"/>
    <col min="20" max="20" width="9" style="5" customWidth="1"/>
    <col min="21" max="21" width="32.7109375" style="5" bestFit="1" customWidth="1"/>
    <col min="22" max="22" width="15.42578125" style="5" bestFit="1" customWidth="1"/>
    <col min="23" max="23" width="53.42578125" style="5" bestFit="1" customWidth="1"/>
    <col min="24" max="24" width="30.28515625" style="5" bestFit="1" customWidth="1"/>
    <col min="25" max="25" width="34.42578125" style="5" bestFit="1" customWidth="1"/>
    <col min="26" max="26" width="30.28515625" style="5" bestFit="1" customWidth="1"/>
    <col min="27" max="27" width="30.85546875" style="5" bestFit="1" customWidth="1"/>
    <col min="28" max="28" width="31.5703125" style="5" bestFit="1" customWidth="1"/>
    <col min="29" max="29" width="31.140625" style="5" bestFit="1" customWidth="1"/>
    <col min="30" max="30" width="33.85546875" style="5" bestFit="1" customWidth="1"/>
    <col min="31" max="31" width="35.140625" style="5" bestFit="1" customWidth="1"/>
    <col min="32" max="32" width="30.28515625" style="5" bestFit="1" customWidth="1"/>
    <col min="33" max="33" width="20.5703125" style="5" bestFit="1" customWidth="1"/>
    <col min="34" max="34" width="17.140625" style="5" bestFit="1" customWidth="1"/>
    <col min="35" max="35" width="14.7109375" style="5" bestFit="1" customWidth="1"/>
    <col min="36" max="36" width="28.7109375" style="5" bestFit="1" customWidth="1"/>
    <col min="37" max="37" width="48.140625" style="5" bestFit="1" customWidth="1"/>
    <col min="38" max="38" width="22.85546875" style="5" customWidth="1"/>
    <col min="39" max="39" width="18.5703125" style="5" customWidth="1"/>
    <col min="40" max="40" width="18.7109375" style="5" customWidth="1"/>
    <col min="41" max="41" width="35" style="5" customWidth="1"/>
    <col min="42" max="42" width="34.28515625" style="5" customWidth="1"/>
    <col min="43" max="16384" width="9.140625" style="5"/>
  </cols>
  <sheetData>
    <row r="1" spans="21:42" ht="27" hidden="1" customHeight="1" x14ac:dyDescent="0.2">
      <c r="U1" s="1" t="s">
        <v>0</v>
      </c>
      <c r="V1" s="2" t="s">
        <v>1</v>
      </c>
      <c r="W1" s="1" t="s">
        <v>2</v>
      </c>
      <c r="X1" s="2" t="s">
        <v>3</v>
      </c>
      <c r="Y1" s="2" t="s">
        <v>4</v>
      </c>
      <c r="Z1" s="2" t="s">
        <v>5</v>
      </c>
      <c r="AA1" s="2" t="s">
        <v>6</v>
      </c>
      <c r="AB1" s="2" t="s">
        <v>7</v>
      </c>
      <c r="AC1" s="2" t="s">
        <v>8</v>
      </c>
      <c r="AD1" s="2" t="s">
        <v>9</v>
      </c>
      <c r="AE1" s="2" t="s">
        <v>10</v>
      </c>
      <c r="AF1" s="2" t="s">
        <v>11</v>
      </c>
      <c r="AG1" s="1" t="s">
        <v>12</v>
      </c>
      <c r="AH1" s="3" t="s">
        <v>13</v>
      </c>
      <c r="AI1" s="1" t="s">
        <v>14</v>
      </c>
      <c r="AJ1" s="4" t="s">
        <v>15</v>
      </c>
      <c r="AK1" s="73" t="s">
        <v>16</v>
      </c>
      <c r="AL1" s="73" t="s">
        <v>17</v>
      </c>
      <c r="AM1" s="1" t="s">
        <v>18</v>
      </c>
      <c r="AN1" s="1" t="s">
        <v>19</v>
      </c>
      <c r="AO1" s="1" t="s">
        <v>20</v>
      </c>
      <c r="AP1" s="1" t="s">
        <v>423</v>
      </c>
    </row>
    <row r="2" spans="21:42" ht="27" hidden="1" customHeight="1" x14ac:dyDescent="0.25">
      <c r="AK2" s="61"/>
      <c r="AL2" s="61"/>
    </row>
    <row r="3" spans="21:42" ht="27" hidden="1" customHeight="1" x14ac:dyDescent="0.2">
      <c r="U3" s="5" t="s">
        <v>21</v>
      </c>
      <c r="V3" s="6"/>
      <c r="W3" s="7" t="s">
        <v>23</v>
      </c>
      <c r="X3" s="8" t="s">
        <v>24</v>
      </c>
      <c r="Y3" s="8"/>
      <c r="Z3" s="8" t="s">
        <v>25</v>
      </c>
      <c r="AB3" s="5" t="s">
        <v>26</v>
      </c>
      <c r="AC3" s="8"/>
      <c r="AD3" s="8"/>
      <c r="AE3" s="8"/>
      <c r="AF3" s="8" t="s">
        <v>27</v>
      </c>
      <c r="AG3" s="5" t="s">
        <v>28</v>
      </c>
      <c r="AH3" s="8">
        <v>6</v>
      </c>
      <c r="AI3" s="8">
        <v>1</v>
      </c>
      <c r="AJ3" s="5" t="s">
        <v>29</v>
      </c>
      <c r="AK3" s="61" t="s">
        <v>30</v>
      </c>
      <c r="AL3" s="61" t="s">
        <v>31</v>
      </c>
      <c r="AM3" s="5" t="s">
        <v>31</v>
      </c>
      <c r="AN3" s="5" t="s">
        <v>32</v>
      </c>
      <c r="AO3" s="35" t="s">
        <v>33</v>
      </c>
      <c r="AP3" s="5" t="s">
        <v>453</v>
      </c>
    </row>
    <row r="4" spans="21:42" ht="27" hidden="1" customHeight="1" x14ac:dyDescent="0.2">
      <c r="U4" s="5" t="s">
        <v>34</v>
      </c>
      <c r="V4" s="6" t="s">
        <v>22</v>
      </c>
      <c r="W4" s="7" t="s">
        <v>48</v>
      </c>
      <c r="X4" s="8" t="s">
        <v>35</v>
      </c>
      <c r="Y4" s="8"/>
      <c r="Z4" s="8" t="s">
        <v>36</v>
      </c>
      <c r="AB4" s="5" t="s">
        <v>37</v>
      </c>
      <c r="AC4" s="8"/>
      <c r="AD4" s="8"/>
      <c r="AE4" s="8" t="s">
        <v>38</v>
      </c>
      <c r="AF4" s="8" t="s">
        <v>39</v>
      </c>
      <c r="AG4" s="5" t="s">
        <v>40</v>
      </c>
      <c r="AH4" s="8">
        <v>7</v>
      </c>
      <c r="AI4" s="8">
        <v>2</v>
      </c>
      <c r="AJ4" s="5" t="s">
        <v>41</v>
      </c>
      <c r="AK4" s="74" t="s">
        <v>42</v>
      </c>
      <c r="AL4" s="61" t="s">
        <v>43</v>
      </c>
      <c r="AM4" s="5" t="s">
        <v>43</v>
      </c>
      <c r="AN4" s="5" t="s">
        <v>44</v>
      </c>
      <c r="AO4" s="35" t="s">
        <v>45</v>
      </c>
      <c r="AP4" s="5" t="s">
        <v>454</v>
      </c>
    </row>
    <row r="5" spans="21:42" ht="27" hidden="1" customHeight="1" x14ac:dyDescent="0.2">
      <c r="U5" s="9" t="s">
        <v>46</v>
      </c>
      <c r="V5" s="6" t="s">
        <v>47</v>
      </c>
      <c r="W5" s="7" t="s">
        <v>421</v>
      </c>
      <c r="X5" s="8" t="s">
        <v>49</v>
      </c>
      <c r="Y5" s="8"/>
      <c r="Z5" s="8" t="s">
        <v>50</v>
      </c>
      <c r="AA5" s="8" t="s">
        <v>51</v>
      </c>
      <c r="AB5" s="5" t="s">
        <v>52</v>
      </c>
      <c r="AC5" s="8"/>
      <c r="AD5" s="8"/>
      <c r="AE5" s="8" t="s">
        <v>53</v>
      </c>
      <c r="AF5" s="8" t="s">
        <v>54</v>
      </c>
      <c r="AG5" s="5" t="s">
        <v>55</v>
      </c>
      <c r="AH5" s="8">
        <v>8</v>
      </c>
      <c r="AI5" s="8">
        <v>3</v>
      </c>
      <c r="AJ5" s="9" t="s">
        <v>56</v>
      </c>
      <c r="AK5" s="74" t="s">
        <v>57</v>
      </c>
      <c r="AL5" s="61"/>
      <c r="AN5" s="5" t="s">
        <v>58</v>
      </c>
      <c r="AO5" s="35" t="s">
        <v>59</v>
      </c>
      <c r="AP5" s="5" t="s">
        <v>455</v>
      </c>
    </row>
    <row r="6" spans="21:42" ht="27" hidden="1" customHeight="1" x14ac:dyDescent="0.2">
      <c r="U6" s="5" t="s">
        <v>60</v>
      </c>
      <c r="V6" s="6" t="s">
        <v>61</v>
      </c>
      <c r="W6" s="7" t="s">
        <v>74</v>
      </c>
      <c r="X6" s="8" t="s">
        <v>62</v>
      </c>
      <c r="Y6" s="8"/>
      <c r="Z6" s="8" t="s">
        <v>63</v>
      </c>
      <c r="AA6" s="8" t="s">
        <v>64</v>
      </c>
      <c r="AB6" s="6" t="s">
        <v>65</v>
      </c>
      <c r="AC6" s="8"/>
      <c r="AD6" s="8"/>
      <c r="AE6" s="8" t="s">
        <v>66</v>
      </c>
      <c r="AF6" s="8" t="s">
        <v>67</v>
      </c>
      <c r="AG6" s="5" t="s">
        <v>68</v>
      </c>
      <c r="AI6" s="8">
        <v>4</v>
      </c>
      <c r="AJ6" s="9" t="s">
        <v>69</v>
      </c>
      <c r="AK6" s="75" t="s">
        <v>70</v>
      </c>
      <c r="AL6" s="61"/>
      <c r="AN6" s="5" t="s">
        <v>43</v>
      </c>
      <c r="AO6" s="35" t="s">
        <v>71</v>
      </c>
      <c r="AP6" s="5" t="s">
        <v>456</v>
      </c>
    </row>
    <row r="7" spans="21:42" ht="27" hidden="1" customHeight="1" x14ac:dyDescent="0.2">
      <c r="U7" s="9" t="s">
        <v>72</v>
      </c>
      <c r="V7" s="6" t="s">
        <v>73</v>
      </c>
      <c r="X7" s="8" t="s">
        <v>75</v>
      </c>
      <c r="Y7" s="8"/>
      <c r="Z7" s="8" t="s">
        <v>76</v>
      </c>
      <c r="AA7" s="8" t="s">
        <v>77</v>
      </c>
      <c r="AB7" s="8"/>
      <c r="AC7" s="8"/>
      <c r="AD7" s="8"/>
      <c r="AE7" s="8" t="s">
        <v>78</v>
      </c>
      <c r="AF7" s="6" t="s">
        <v>65</v>
      </c>
      <c r="AI7" s="8">
        <v>5</v>
      </c>
      <c r="AJ7" s="8" t="s">
        <v>79</v>
      </c>
      <c r="AK7" s="74" t="s">
        <v>80</v>
      </c>
      <c r="AL7" s="61"/>
      <c r="AO7" s="35" t="s">
        <v>81</v>
      </c>
      <c r="AP7" s="5" t="s">
        <v>457</v>
      </c>
    </row>
    <row r="8" spans="21:42" ht="27" hidden="1" customHeight="1" x14ac:dyDescent="0.2">
      <c r="U8" s="9" t="s">
        <v>82</v>
      </c>
      <c r="V8" s="6" t="s">
        <v>83</v>
      </c>
      <c r="W8" s="7"/>
      <c r="X8" s="8" t="s">
        <v>84</v>
      </c>
      <c r="Y8" s="8"/>
      <c r="Z8" s="8" t="s">
        <v>85</v>
      </c>
      <c r="AA8" s="8" t="s">
        <v>86</v>
      </c>
      <c r="AB8" s="8"/>
      <c r="AC8" s="8"/>
      <c r="AD8" s="8"/>
      <c r="AE8" s="6" t="s">
        <v>65</v>
      </c>
      <c r="AF8" s="8" t="s">
        <v>87</v>
      </c>
      <c r="AI8" s="8">
        <v>6</v>
      </c>
      <c r="AJ8" s="8" t="s">
        <v>88</v>
      </c>
      <c r="AK8" s="74" t="s">
        <v>89</v>
      </c>
      <c r="AL8" s="61"/>
      <c r="AO8" s="5" t="s">
        <v>90</v>
      </c>
    </row>
    <row r="9" spans="21:42" ht="27" hidden="1" customHeight="1" x14ac:dyDescent="0.2">
      <c r="U9" s="9" t="s">
        <v>91</v>
      </c>
      <c r="V9" s="6" t="s">
        <v>92</v>
      </c>
      <c r="W9" s="7"/>
      <c r="X9" s="8" t="s">
        <v>93</v>
      </c>
      <c r="Y9" s="8"/>
      <c r="Z9" s="8" t="s">
        <v>94</v>
      </c>
      <c r="AA9" s="8" t="s">
        <v>95</v>
      </c>
      <c r="AB9" s="8"/>
      <c r="AC9" s="8"/>
      <c r="AD9" s="8"/>
      <c r="AE9" s="8" t="s">
        <v>96</v>
      </c>
      <c r="AF9" s="8" t="s">
        <v>97</v>
      </c>
      <c r="AI9" s="8">
        <v>7</v>
      </c>
      <c r="AJ9" s="8" t="s">
        <v>98</v>
      </c>
      <c r="AK9" s="74" t="s">
        <v>99</v>
      </c>
      <c r="AL9" s="61"/>
    </row>
    <row r="10" spans="21:42" ht="27" hidden="1" customHeight="1" x14ac:dyDescent="0.2">
      <c r="U10" s="9" t="s">
        <v>79</v>
      </c>
      <c r="V10" s="6" t="s">
        <v>100</v>
      </c>
      <c r="W10" s="10"/>
      <c r="X10" s="6" t="s">
        <v>65</v>
      </c>
      <c r="Y10" s="8"/>
      <c r="Z10" s="8" t="s">
        <v>107</v>
      </c>
      <c r="AA10" s="6" t="s">
        <v>65</v>
      </c>
      <c r="AB10" s="8"/>
      <c r="AC10" s="8"/>
      <c r="AD10" s="8"/>
      <c r="AE10" s="8" t="s">
        <v>101</v>
      </c>
      <c r="AF10" s="8" t="s">
        <v>102</v>
      </c>
      <c r="AI10" s="8">
        <v>8</v>
      </c>
      <c r="AJ10" s="8" t="s">
        <v>103</v>
      </c>
      <c r="AK10" s="74" t="s">
        <v>104</v>
      </c>
      <c r="AL10" s="61"/>
    </row>
    <row r="11" spans="21:42" ht="27" hidden="1" customHeight="1" x14ac:dyDescent="0.2">
      <c r="U11" s="9" t="s">
        <v>105</v>
      </c>
      <c r="V11" s="6" t="s">
        <v>106</v>
      </c>
      <c r="W11" s="7"/>
      <c r="X11" s="8"/>
      <c r="Y11" s="8"/>
      <c r="Z11" s="8" t="s">
        <v>113</v>
      </c>
      <c r="AA11" s="8" t="s">
        <v>108</v>
      </c>
      <c r="AB11" s="8"/>
      <c r="AC11" s="8"/>
      <c r="AD11" s="8"/>
      <c r="AE11" s="8" t="s">
        <v>109</v>
      </c>
      <c r="AF11" s="8" t="s">
        <v>110</v>
      </c>
      <c r="AI11" s="8">
        <v>9</v>
      </c>
      <c r="AJ11" s="8" t="s">
        <v>111</v>
      </c>
      <c r="AK11" s="74" t="s">
        <v>112</v>
      </c>
      <c r="AL11" s="61"/>
    </row>
    <row r="12" spans="21:42" ht="27" hidden="1" customHeight="1" x14ac:dyDescent="0.2">
      <c r="U12" s="9" t="s">
        <v>88</v>
      </c>
      <c r="V12" s="6"/>
      <c r="W12" s="7"/>
      <c r="X12" s="8"/>
      <c r="Y12" s="6"/>
      <c r="Z12" s="8" t="s">
        <v>120</v>
      </c>
      <c r="AA12" s="8" t="s">
        <v>114</v>
      </c>
      <c r="AB12" s="8"/>
      <c r="AC12" s="8"/>
      <c r="AD12" s="8"/>
      <c r="AE12" s="8" t="s">
        <v>115</v>
      </c>
      <c r="AF12" s="8" t="s">
        <v>116</v>
      </c>
      <c r="AI12" s="8">
        <v>10</v>
      </c>
      <c r="AJ12" s="5" t="s">
        <v>117</v>
      </c>
      <c r="AK12" s="74" t="s">
        <v>118</v>
      </c>
      <c r="AL12" s="61"/>
    </row>
    <row r="13" spans="21:42" ht="27" hidden="1" customHeight="1" x14ac:dyDescent="0.2">
      <c r="U13" s="9" t="s">
        <v>119</v>
      </c>
      <c r="V13" s="2"/>
      <c r="W13" s="7"/>
      <c r="X13" s="8"/>
      <c r="Y13" s="8"/>
      <c r="Z13" s="8" t="s">
        <v>127</v>
      </c>
      <c r="AA13" s="8" t="s">
        <v>121</v>
      </c>
      <c r="AB13" s="6"/>
      <c r="AC13" s="8"/>
      <c r="AD13" s="6"/>
      <c r="AE13" s="8" t="s">
        <v>122</v>
      </c>
      <c r="AF13" s="8" t="s">
        <v>123</v>
      </c>
      <c r="AI13" s="8">
        <v>11</v>
      </c>
      <c r="AJ13" s="8" t="s">
        <v>124</v>
      </c>
      <c r="AK13" s="74" t="s">
        <v>125</v>
      </c>
      <c r="AL13" s="61"/>
    </row>
    <row r="14" spans="21:42" ht="27" hidden="1" customHeight="1" x14ac:dyDescent="0.2">
      <c r="U14" s="5" t="s">
        <v>126</v>
      </c>
      <c r="V14" s="6"/>
      <c r="W14" s="7" t="s">
        <v>443</v>
      </c>
      <c r="X14" s="8"/>
      <c r="Y14" s="8"/>
      <c r="Z14" s="8" t="s">
        <v>135</v>
      </c>
      <c r="AA14" s="8" t="s">
        <v>128</v>
      </c>
      <c r="AB14" s="8" t="s">
        <v>129</v>
      </c>
      <c r="AC14" s="6"/>
      <c r="AD14" s="8"/>
      <c r="AE14" s="8" t="s">
        <v>130</v>
      </c>
      <c r="AF14" s="8" t="s">
        <v>131</v>
      </c>
      <c r="AI14" s="8">
        <v>12</v>
      </c>
      <c r="AJ14" s="8" t="s">
        <v>132</v>
      </c>
      <c r="AK14" s="74" t="s">
        <v>133</v>
      </c>
      <c r="AL14" s="61"/>
    </row>
    <row r="15" spans="21:42" ht="27" hidden="1" customHeight="1" x14ac:dyDescent="0.2">
      <c r="U15" s="9" t="s">
        <v>134</v>
      </c>
      <c r="V15" s="6"/>
      <c r="W15" s="7" t="s">
        <v>170</v>
      </c>
      <c r="X15" s="8"/>
      <c r="Y15" s="8"/>
      <c r="Z15" s="8" t="s">
        <v>144</v>
      </c>
      <c r="AA15" s="8" t="s">
        <v>136</v>
      </c>
      <c r="AB15" s="8" t="s">
        <v>137</v>
      </c>
      <c r="AC15" s="8" t="s">
        <v>138</v>
      </c>
      <c r="AD15" s="8"/>
      <c r="AE15" s="8" t="s">
        <v>139</v>
      </c>
      <c r="AF15" s="8" t="s">
        <v>140</v>
      </c>
      <c r="AI15" s="8">
        <v>13</v>
      </c>
      <c r="AJ15" s="8" t="s">
        <v>141</v>
      </c>
      <c r="AK15" s="74" t="s">
        <v>142</v>
      </c>
      <c r="AL15" s="61"/>
    </row>
    <row r="16" spans="21:42" ht="27" hidden="1" customHeight="1" x14ac:dyDescent="0.2">
      <c r="U16" s="9" t="s">
        <v>143</v>
      </c>
      <c r="V16" s="6"/>
      <c r="W16" s="7" t="s">
        <v>173</v>
      </c>
      <c r="X16" s="8"/>
      <c r="Y16" s="8"/>
      <c r="Z16" s="8" t="s">
        <v>149</v>
      </c>
      <c r="AA16" s="6" t="s">
        <v>65</v>
      </c>
      <c r="AB16" s="8" t="s">
        <v>145</v>
      </c>
      <c r="AC16" s="8" t="s">
        <v>146</v>
      </c>
      <c r="AD16" s="8"/>
      <c r="AE16" s="6" t="s">
        <v>65</v>
      </c>
      <c r="AF16" s="6" t="s">
        <v>65</v>
      </c>
      <c r="AI16" s="8">
        <v>14</v>
      </c>
      <c r="AJ16" s="9"/>
      <c r="AK16" s="74" t="s">
        <v>147</v>
      </c>
      <c r="AL16" s="61"/>
    </row>
    <row r="17" spans="21:38" ht="27" hidden="1" customHeight="1" x14ac:dyDescent="0.2">
      <c r="U17" s="9" t="s">
        <v>148</v>
      </c>
      <c r="V17" s="6"/>
      <c r="W17" s="7"/>
      <c r="X17" s="8"/>
      <c r="Y17" s="8"/>
      <c r="Z17" s="8" t="s">
        <v>155</v>
      </c>
      <c r="AA17" s="8"/>
      <c r="AB17" s="8" t="s">
        <v>150</v>
      </c>
      <c r="AC17" s="8" t="s">
        <v>151</v>
      </c>
      <c r="AD17" s="8"/>
      <c r="AE17" s="5" t="s">
        <v>152</v>
      </c>
      <c r="AF17" s="8" t="s">
        <v>153</v>
      </c>
      <c r="AI17" s="8">
        <v>15</v>
      </c>
      <c r="AJ17" s="9"/>
      <c r="AK17" s="74" t="s">
        <v>154</v>
      </c>
      <c r="AL17" s="61"/>
    </row>
    <row r="18" spans="21:38" ht="27" hidden="1" customHeight="1" x14ac:dyDescent="0.2">
      <c r="U18" s="9"/>
      <c r="V18" s="6"/>
      <c r="W18" s="7"/>
      <c r="X18" s="8"/>
      <c r="Y18" s="8"/>
      <c r="Z18" s="8" t="s">
        <v>161</v>
      </c>
      <c r="AA18" s="8"/>
      <c r="AB18" s="8" t="s">
        <v>156</v>
      </c>
      <c r="AC18" s="8" t="s">
        <v>157</v>
      </c>
      <c r="AD18" s="8"/>
      <c r="AE18" s="5" t="s">
        <v>158</v>
      </c>
      <c r="AF18" s="8" t="s">
        <v>159</v>
      </c>
      <c r="AH18" s="8"/>
      <c r="AI18" s="8">
        <v>16</v>
      </c>
      <c r="AK18" s="74" t="s">
        <v>160</v>
      </c>
      <c r="AL18" s="61"/>
    </row>
    <row r="19" spans="21:38" ht="27" hidden="1" customHeight="1" x14ac:dyDescent="0.2">
      <c r="V19" s="6"/>
      <c r="W19" s="7" t="s">
        <v>444</v>
      </c>
      <c r="X19" s="8"/>
      <c r="Y19" s="8"/>
      <c r="Z19" s="8" t="s">
        <v>166</v>
      </c>
      <c r="AB19" s="8" t="s">
        <v>162</v>
      </c>
      <c r="AC19" s="8" t="s">
        <v>163</v>
      </c>
      <c r="AD19" s="8"/>
      <c r="AE19" s="6" t="s">
        <v>65</v>
      </c>
      <c r="AF19" s="8" t="s">
        <v>164</v>
      </c>
      <c r="AG19" s="8"/>
      <c r="AH19" s="8"/>
      <c r="AI19" s="8">
        <v>17</v>
      </c>
      <c r="AJ19" s="8"/>
      <c r="AK19" s="74" t="s">
        <v>165</v>
      </c>
      <c r="AL19" s="61"/>
    </row>
    <row r="20" spans="21:38" ht="27" hidden="1" customHeight="1" x14ac:dyDescent="0.2">
      <c r="V20" s="6"/>
      <c r="W20" s="7" t="s">
        <v>193</v>
      </c>
      <c r="X20" s="8"/>
      <c r="Y20" s="8"/>
      <c r="Z20" s="8" t="s">
        <v>175</v>
      </c>
      <c r="AA20" s="8"/>
      <c r="AB20" s="8" t="s">
        <v>167</v>
      </c>
      <c r="AC20" s="8" t="s">
        <v>168</v>
      </c>
      <c r="AD20" s="8"/>
      <c r="AE20" s="8"/>
      <c r="AF20" s="8" t="s">
        <v>169</v>
      </c>
      <c r="AG20" s="8"/>
      <c r="AH20" s="8"/>
      <c r="AI20" s="8">
        <v>18</v>
      </c>
      <c r="AJ20" s="8"/>
      <c r="AK20" s="74" t="s">
        <v>447</v>
      </c>
      <c r="AL20" s="61"/>
    </row>
    <row r="21" spans="21:38" ht="27" hidden="1" customHeight="1" x14ac:dyDescent="0.2">
      <c r="V21" s="6"/>
      <c r="W21" s="7" t="s">
        <v>201</v>
      </c>
      <c r="X21" s="6"/>
      <c r="Y21" s="8"/>
      <c r="Z21" s="8" t="s">
        <v>181</v>
      </c>
      <c r="AA21" s="8"/>
      <c r="AB21" s="8" t="s">
        <v>171</v>
      </c>
      <c r="AC21" s="6" t="s">
        <v>65</v>
      </c>
      <c r="AD21" s="8"/>
      <c r="AE21" s="8"/>
      <c r="AF21" s="6" t="s">
        <v>65</v>
      </c>
      <c r="AG21" s="8"/>
      <c r="AH21" s="8"/>
      <c r="AI21" s="8">
        <v>19</v>
      </c>
      <c r="AK21" s="74" t="s">
        <v>172</v>
      </c>
      <c r="AL21" s="61"/>
    </row>
    <row r="22" spans="21:38" ht="27" hidden="1" customHeight="1" x14ac:dyDescent="0.2">
      <c r="V22" s="6"/>
      <c r="W22" s="7"/>
      <c r="X22" s="8" t="s">
        <v>174</v>
      </c>
      <c r="Y22" s="6"/>
      <c r="Z22" s="8" t="s">
        <v>188</v>
      </c>
      <c r="AA22" s="8"/>
      <c r="AB22" s="8" t="s">
        <v>176</v>
      </c>
      <c r="AC22" s="8" t="s">
        <v>177</v>
      </c>
      <c r="AD22" s="6"/>
      <c r="AE22" s="8"/>
      <c r="AF22" s="8" t="s">
        <v>178</v>
      </c>
      <c r="AG22" s="8"/>
      <c r="AH22" s="8"/>
      <c r="AI22" s="8">
        <v>20</v>
      </c>
      <c r="AK22" s="74" t="s">
        <v>179</v>
      </c>
      <c r="AL22" s="61"/>
    </row>
    <row r="23" spans="21:38" ht="27" hidden="1" customHeight="1" x14ac:dyDescent="0.2">
      <c r="V23" s="6"/>
      <c r="W23" s="7"/>
      <c r="X23" s="8" t="s">
        <v>180</v>
      </c>
      <c r="Y23" s="8"/>
      <c r="Z23" s="8" t="s">
        <v>195</v>
      </c>
      <c r="AB23" s="8" t="s">
        <v>182</v>
      </c>
      <c r="AC23" s="8" t="s">
        <v>183</v>
      </c>
      <c r="AD23" s="5" t="s">
        <v>184</v>
      </c>
      <c r="AE23" s="8"/>
      <c r="AF23" s="8" t="s">
        <v>185</v>
      </c>
      <c r="AG23" s="6"/>
      <c r="AH23" s="6"/>
      <c r="AI23" s="8">
        <v>21</v>
      </c>
      <c r="AK23" s="74" t="s">
        <v>186</v>
      </c>
      <c r="AL23" s="61"/>
    </row>
    <row r="24" spans="21:38" ht="27" hidden="1" customHeight="1" x14ac:dyDescent="0.2">
      <c r="V24" s="6"/>
      <c r="W24" s="7" t="s">
        <v>468</v>
      </c>
      <c r="X24" s="8" t="s">
        <v>187</v>
      </c>
      <c r="Y24" s="8"/>
      <c r="Z24" s="8" t="s">
        <v>209</v>
      </c>
      <c r="AB24" s="6" t="s">
        <v>65</v>
      </c>
      <c r="AC24" s="8" t="s">
        <v>189</v>
      </c>
      <c r="AD24" s="8" t="s">
        <v>190</v>
      </c>
      <c r="AE24" s="8"/>
      <c r="AF24" s="8" t="s">
        <v>191</v>
      </c>
      <c r="AG24" s="6"/>
      <c r="AH24" s="6"/>
      <c r="AI24" s="8">
        <v>22</v>
      </c>
      <c r="AK24" s="74" t="s">
        <v>192</v>
      </c>
      <c r="AL24" s="61"/>
    </row>
    <row r="25" spans="21:38" ht="27" hidden="1" customHeight="1" x14ac:dyDescent="0.2">
      <c r="V25" s="6"/>
      <c r="W25" s="7" t="s">
        <v>442</v>
      </c>
      <c r="X25" s="8" t="s">
        <v>194</v>
      </c>
      <c r="Y25" s="8"/>
      <c r="Z25" s="8" t="s">
        <v>213</v>
      </c>
      <c r="AB25" s="8" t="s">
        <v>196</v>
      </c>
      <c r="AC25" s="8" t="s">
        <v>197</v>
      </c>
      <c r="AD25" s="8" t="s">
        <v>198</v>
      </c>
      <c r="AE25" s="8"/>
      <c r="AF25" s="8" t="s">
        <v>199</v>
      </c>
      <c r="AG25" s="6"/>
      <c r="AH25" s="6"/>
      <c r="AI25" s="8">
        <v>23</v>
      </c>
      <c r="AK25" s="74" t="s">
        <v>200</v>
      </c>
      <c r="AL25" s="61"/>
    </row>
    <row r="26" spans="21:38" ht="27" hidden="1" customHeight="1" x14ac:dyDescent="0.2">
      <c r="V26" s="6"/>
      <c r="W26" s="7" t="s">
        <v>244</v>
      </c>
      <c r="X26" s="5" t="s">
        <v>202</v>
      </c>
      <c r="Y26" s="8"/>
      <c r="Z26" s="8" t="s">
        <v>218</v>
      </c>
      <c r="AB26" s="8" t="s">
        <v>203</v>
      </c>
      <c r="AC26" s="8" t="s">
        <v>204</v>
      </c>
      <c r="AD26" s="8" t="s">
        <v>205</v>
      </c>
      <c r="AE26" s="8"/>
      <c r="AF26" s="8" t="s">
        <v>206</v>
      </c>
      <c r="AG26" s="6"/>
      <c r="AH26" s="6"/>
      <c r="AI26" s="8">
        <v>24</v>
      </c>
      <c r="AK26" s="75" t="s">
        <v>207</v>
      </c>
      <c r="AL26" s="61"/>
    </row>
    <row r="27" spans="21:38" ht="27" hidden="1" customHeight="1" x14ac:dyDescent="0.2">
      <c r="V27" s="6"/>
      <c r="W27" s="7"/>
      <c r="X27" s="8" t="s">
        <v>208</v>
      </c>
      <c r="Y27" s="8"/>
      <c r="Z27" s="8" t="s">
        <v>223</v>
      </c>
      <c r="AB27" s="8" t="s">
        <v>210</v>
      </c>
      <c r="AC27" s="6" t="s">
        <v>65</v>
      </c>
      <c r="AD27" s="8" t="s">
        <v>211</v>
      </c>
      <c r="AE27" s="8"/>
      <c r="AF27" s="6" t="s">
        <v>65</v>
      </c>
      <c r="AG27" s="6"/>
      <c r="AH27" s="6"/>
      <c r="AI27" s="8">
        <v>25</v>
      </c>
      <c r="AK27" s="75" t="s">
        <v>212</v>
      </c>
      <c r="AL27" s="61"/>
    </row>
    <row r="28" spans="21:38" ht="27" hidden="1" customHeight="1" x14ac:dyDescent="0.2">
      <c r="V28" s="6"/>
      <c r="W28" s="7"/>
      <c r="X28" s="6" t="s">
        <v>65</v>
      </c>
      <c r="Y28" s="8"/>
      <c r="Z28" s="8" t="s">
        <v>228</v>
      </c>
      <c r="AB28" s="8" t="s">
        <v>214</v>
      </c>
      <c r="AC28" s="8"/>
      <c r="AD28" s="8" t="s">
        <v>215</v>
      </c>
      <c r="AE28" s="8"/>
      <c r="AG28" s="6"/>
      <c r="AH28" s="6"/>
      <c r="AI28" s="8">
        <v>26</v>
      </c>
      <c r="AK28" s="74" t="s">
        <v>216</v>
      </c>
      <c r="AL28" s="61"/>
    </row>
    <row r="29" spans="21:38" ht="27" hidden="1" customHeight="1" x14ac:dyDescent="0.2">
      <c r="V29" s="6"/>
      <c r="W29" s="7"/>
      <c r="X29" s="8" t="s">
        <v>217</v>
      </c>
      <c r="Y29" s="8"/>
      <c r="Z29" s="8" t="s">
        <v>234</v>
      </c>
      <c r="AA29" s="8"/>
      <c r="AB29" s="8" t="s">
        <v>219</v>
      </c>
      <c r="AC29" s="8"/>
      <c r="AD29" s="8" t="s">
        <v>220</v>
      </c>
      <c r="AE29" s="6"/>
      <c r="AG29" s="6"/>
      <c r="AH29" s="6"/>
      <c r="AI29" s="8">
        <v>27</v>
      </c>
      <c r="AK29" s="74" t="s">
        <v>221</v>
      </c>
      <c r="AL29" s="61"/>
    </row>
    <row r="30" spans="21:38" ht="27" hidden="1" customHeight="1" x14ac:dyDescent="0.2">
      <c r="V30" s="6"/>
      <c r="W30" s="7"/>
      <c r="X30" s="8" t="s">
        <v>222</v>
      </c>
      <c r="Y30" s="6"/>
      <c r="Z30" s="8" t="s">
        <v>246</v>
      </c>
      <c r="AB30" s="8" t="s">
        <v>224</v>
      </c>
      <c r="AC30" s="8"/>
      <c r="AD30" s="6" t="s">
        <v>65</v>
      </c>
      <c r="AE30" s="8" t="s">
        <v>225</v>
      </c>
      <c r="AG30" s="6"/>
      <c r="AH30" s="6"/>
      <c r="AI30" s="8">
        <v>28</v>
      </c>
      <c r="AK30" s="74" t="s">
        <v>226</v>
      </c>
      <c r="AL30" s="61"/>
    </row>
    <row r="31" spans="21:38" ht="27" hidden="1" customHeight="1" x14ac:dyDescent="0.2">
      <c r="V31" s="6"/>
      <c r="W31" s="7" t="s">
        <v>262</v>
      </c>
      <c r="X31" s="8" t="s">
        <v>227</v>
      </c>
      <c r="Y31" s="8"/>
      <c r="Z31" s="8" t="s">
        <v>252</v>
      </c>
      <c r="AB31" s="8" t="s">
        <v>229</v>
      </c>
      <c r="AC31" s="8"/>
      <c r="AD31" s="8" t="s">
        <v>230</v>
      </c>
      <c r="AE31" s="8" t="s">
        <v>231</v>
      </c>
      <c r="AG31" s="6"/>
      <c r="AH31" s="6"/>
      <c r="AI31" s="8">
        <v>29</v>
      </c>
      <c r="AK31" s="74" t="s">
        <v>232</v>
      </c>
      <c r="AL31" s="61"/>
    </row>
    <row r="32" spans="21:38" ht="27" hidden="1" customHeight="1" x14ac:dyDescent="0.2">
      <c r="V32" s="6"/>
      <c r="W32" s="7" t="s">
        <v>268</v>
      </c>
      <c r="X32" s="8" t="s">
        <v>233</v>
      </c>
      <c r="Y32" s="8"/>
      <c r="Z32" s="8" t="s">
        <v>258</v>
      </c>
      <c r="AB32" s="8" t="s">
        <v>235</v>
      </c>
      <c r="AC32" s="8"/>
      <c r="AD32" s="8" t="s">
        <v>236</v>
      </c>
      <c r="AE32" s="8" t="s">
        <v>237</v>
      </c>
      <c r="AG32" s="6"/>
      <c r="AH32" s="6"/>
      <c r="AI32" s="8">
        <v>30</v>
      </c>
      <c r="AK32" s="74" t="s">
        <v>238</v>
      </c>
      <c r="AL32" s="61"/>
    </row>
    <row r="33" spans="22:38" ht="27" hidden="1" customHeight="1" x14ac:dyDescent="0.2">
      <c r="V33" s="6"/>
      <c r="W33" s="7" t="s">
        <v>274</v>
      </c>
      <c r="X33" s="8" t="s">
        <v>239</v>
      </c>
      <c r="Y33" s="8"/>
      <c r="Z33" s="8" t="s">
        <v>264</v>
      </c>
      <c r="AA33" s="8"/>
      <c r="AB33" s="8" t="s">
        <v>240</v>
      </c>
      <c r="AC33" s="8"/>
      <c r="AD33" s="8" t="s">
        <v>241</v>
      </c>
      <c r="AE33" s="8" t="s">
        <v>242</v>
      </c>
      <c r="AG33" s="6"/>
      <c r="AH33" s="6"/>
      <c r="AI33" s="6"/>
      <c r="AK33" s="74" t="s">
        <v>243</v>
      </c>
      <c r="AL33" s="61"/>
    </row>
    <row r="34" spans="22:38" ht="27" hidden="1" customHeight="1" x14ac:dyDescent="0.2">
      <c r="V34" s="6"/>
      <c r="W34" s="7" t="s">
        <v>279</v>
      </c>
      <c r="X34" s="8" t="s">
        <v>245</v>
      </c>
      <c r="Y34" s="8"/>
      <c r="Z34" s="8" t="s">
        <v>270</v>
      </c>
      <c r="AA34" s="8"/>
      <c r="AB34" s="8" t="s">
        <v>247</v>
      </c>
      <c r="AC34" s="8"/>
      <c r="AD34" s="8" t="s">
        <v>248</v>
      </c>
      <c r="AE34" s="8" t="s">
        <v>249</v>
      </c>
      <c r="AG34" s="6"/>
      <c r="AH34" s="6"/>
      <c r="AI34" s="6"/>
      <c r="AK34" s="74" t="s">
        <v>250</v>
      </c>
      <c r="AL34" s="61"/>
    </row>
    <row r="35" spans="22:38" ht="27" hidden="1" customHeight="1" x14ac:dyDescent="0.2">
      <c r="V35" s="6"/>
      <c r="W35" s="7"/>
      <c r="X35" s="8" t="s">
        <v>251</v>
      </c>
      <c r="Y35" s="8"/>
      <c r="Z35" s="8" t="s">
        <v>276</v>
      </c>
      <c r="AA35" s="8"/>
      <c r="AB35" s="8" t="s">
        <v>253</v>
      </c>
      <c r="AC35" s="8"/>
      <c r="AD35" s="8" t="s">
        <v>254</v>
      </c>
      <c r="AE35" s="8" t="s">
        <v>255</v>
      </c>
      <c r="AG35" s="6"/>
      <c r="AH35" s="6"/>
      <c r="AI35" s="6"/>
      <c r="AK35" s="74" t="s">
        <v>256</v>
      </c>
      <c r="AL35" s="61"/>
    </row>
    <row r="36" spans="22:38" ht="27" hidden="1" customHeight="1" x14ac:dyDescent="0.2">
      <c r="V36" s="6"/>
      <c r="W36" s="7"/>
      <c r="X36" s="8" t="s">
        <v>257</v>
      </c>
      <c r="Y36" s="8"/>
      <c r="Z36" s="6" t="s">
        <v>65</v>
      </c>
      <c r="AA36" s="8"/>
      <c r="AB36" s="8" t="s">
        <v>259</v>
      </c>
      <c r="AC36" s="8"/>
      <c r="AD36" s="6" t="s">
        <v>65</v>
      </c>
      <c r="AE36" s="8" t="s">
        <v>260</v>
      </c>
      <c r="AG36" s="6"/>
      <c r="AH36" s="6"/>
      <c r="AI36" s="6"/>
      <c r="AK36" s="74" t="s">
        <v>261</v>
      </c>
      <c r="AL36" s="61"/>
    </row>
    <row r="37" spans="22:38" ht="27" hidden="1" customHeight="1" x14ac:dyDescent="0.2">
      <c r="V37" s="6"/>
      <c r="W37" s="11"/>
      <c r="X37" s="8" t="s">
        <v>263</v>
      </c>
      <c r="Y37" s="8"/>
      <c r="AB37" s="8" t="s">
        <v>265</v>
      </c>
      <c r="AC37" s="8"/>
      <c r="AD37" s="8" t="s">
        <v>266</v>
      </c>
      <c r="AE37" s="6" t="s">
        <v>65</v>
      </c>
      <c r="AG37" s="6"/>
      <c r="AH37" s="6"/>
      <c r="AI37" s="6"/>
      <c r="AK37" s="74" t="s">
        <v>267</v>
      </c>
      <c r="AL37" s="61"/>
    </row>
    <row r="38" spans="22:38" ht="27" hidden="1" customHeight="1" x14ac:dyDescent="0.2">
      <c r="V38" s="6"/>
      <c r="W38" s="7" t="s">
        <v>525</v>
      </c>
      <c r="X38" s="8" t="s">
        <v>269</v>
      </c>
      <c r="Y38" s="6"/>
      <c r="AA38" s="6"/>
      <c r="AB38" s="8" t="s">
        <v>271</v>
      </c>
      <c r="AC38" s="8"/>
      <c r="AD38" s="8" t="s">
        <v>272</v>
      </c>
      <c r="AG38" s="6"/>
      <c r="AH38" s="6"/>
      <c r="AI38" s="6"/>
      <c r="AK38" s="74" t="s">
        <v>273</v>
      </c>
      <c r="AL38" s="61"/>
    </row>
    <row r="39" spans="22:38" ht="27" hidden="1" customHeight="1" x14ac:dyDescent="0.2">
      <c r="V39" s="6"/>
      <c r="W39" s="7" t="s">
        <v>288</v>
      </c>
      <c r="X39" s="8" t="s">
        <v>275</v>
      </c>
      <c r="Y39" s="8"/>
      <c r="AA39" s="6"/>
      <c r="AB39" s="6" t="s">
        <v>65</v>
      </c>
      <c r="AC39" s="8"/>
      <c r="AD39" s="8" t="s">
        <v>277</v>
      </c>
      <c r="AG39" s="6"/>
      <c r="AH39" s="6"/>
      <c r="AI39" s="6"/>
      <c r="AJ39" s="6"/>
      <c r="AK39" s="74" t="s">
        <v>278</v>
      </c>
      <c r="AL39" s="61"/>
    </row>
    <row r="40" spans="22:38" ht="27" hidden="1" customHeight="1" x14ac:dyDescent="0.2">
      <c r="V40" s="6"/>
      <c r="W40" s="7" t="s">
        <v>291</v>
      </c>
      <c r="X40" s="8" t="s">
        <v>280</v>
      </c>
      <c r="Y40" s="8"/>
      <c r="AA40" s="6"/>
      <c r="AB40" s="8"/>
      <c r="AC40" s="8"/>
      <c r="AD40" s="8" t="s">
        <v>281</v>
      </c>
      <c r="AG40" s="6"/>
      <c r="AH40" s="6"/>
      <c r="AI40" s="6"/>
      <c r="AJ40" s="6"/>
      <c r="AK40" s="74" t="s">
        <v>282</v>
      </c>
      <c r="AL40" s="61"/>
    </row>
    <row r="41" spans="22:38" ht="27" hidden="1" customHeight="1" x14ac:dyDescent="0.2">
      <c r="V41" s="6"/>
      <c r="W41" s="7" t="s">
        <v>296</v>
      </c>
      <c r="X41" s="8" t="s">
        <v>283</v>
      </c>
      <c r="Y41" s="8"/>
      <c r="AA41" s="6"/>
      <c r="AB41" s="8"/>
      <c r="AC41" s="6"/>
      <c r="AD41" s="6" t="s">
        <v>65</v>
      </c>
      <c r="AG41" s="6"/>
      <c r="AH41" s="6"/>
      <c r="AI41" s="6"/>
      <c r="AJ41" s="6"/>
      <c r="AK41" s="74" t="s">
        <v>284</v>
      </c>
      <c r="AL41" s="61"/>
    </row>
    <row r="42" spans="22:38" ht="27" hidden="1" customHeight="1" x14ac:dyDescent="0.2">
      <c r="V42" s="6"/>
      <c r="W42" s="7"/>
      <c r="X42" s="8" t="s">
        <v>285</v>
      </c>
      <c r="Y42" s="8"/>
      <c r="AA42" s="6"/>
      <c r="AB42" s="8"/>
      <c r="AC42" s="8"/>
      <c r="AE42" s="8"/>
      <c r="AG42" s="6"/>
      <c r="AH42" s="6"/>
      <c r="AI42" s="6"/>
      <c r="AJ42" s="6"/>
      <c r="AK42" s="74" t="s">
        <v>286</v>
      </c>
      <c r="AL42" s="61"/>
    </row>
    <row r="43" spans="22:38" ht="27" hidden="1" customHeight="1" x14ac:dyDescent="0.2">
      <c r="V43" s="6"/>
      <c r="W43" s="7"/>
      <c r="X43" s="6" t="s">
        <v>65</v>
      </c>
      <c r="Y43" s="8"/>
      <c r="AA43" s="6"/>
      <c r="AB43" s="8"/>
      <c r="AC43" s="8"/>
      <c r="AG43" s="6"/>
      <c r="AH43" s="6"/>
      <c r="AI43" s="6"/>
      <c r="AJ43" s="6"/>
      <c r="AK43" s="74" t="s">
        <v>287</v>
      </c>
      <c r="AL43" s="61"/>
    </row>
    <row r="44" spans="22:38" ht="27" hidden="1" customHeight="1" x14ac:dyDescent="0.2">
      <c r="V44" s="6"/>
      <c r="W44" s="7" t="s">
        <v>523</v>
      </c>
      <c r="X44" s="8" t="s">
        <v>289</v>
      </c>
      <c r="Y44" s="8"/>
      <c r="AA44" s="6"/>
      <c r="AB44" s="8"/>
      <c r="AC44" s="8"/>
      <c r="AD44" s="6"/>
      <c r="AG44" s="6"/>
      <c r="AH44" s="6"/>
      <c r="AI44" s="6"/>
      <c r="AJ44" s="6"/>
      <c r="AK44" s="74" t="s">
        <v>290</v>
      </c>
      <c r="AL44" s="61"/>
    </row>
    <row r="45" spans="22:38" ht="27" hidden="1" customHeight="1" x14ac:dyDescent="0.2">
      <c r="V45" s="6"/>
      <c r="W45" s="7" t="s">
        <v>301</v>
      </c>
      <c r="X45" s="8" t="s">
        <v>292</v>
      </c>
      <c r="Y45" s="8"/>
      <c r="AA45" s="6"/>
      <c r="AB45" s="8"/>
      <c r="AC45" s="8"/>
      <c r="AD45" s="8"/>
      <c r="AG45" s="6"/>
      <c r="AH45" s="6"/>
      <c r="AI45" s="6"/>
      <c r="AJ45" s="6"/>
      <c r="AK45" s="74" t="s">
        <v>293</v>
      </c>
      <c r="AL45" s="61"/>
    </row>
    <row r="46" spans="22:38" ht="27" hidden="1" customHeight="1" x14ac:dyDescent="0.2">
      <c r="V46" s="6"/>
      <c r="W46" s="7" t="s">
        <v>522</v>
      </c>
      <c r="X46" s="8" t="s">
        <v>294</v>
      </c>
      <c r="Y46" s="8"/>
      <c r="AA46" s="6"/>
      <c r="AB46" s="6"/>
      <c r="AC46" s="8"/>
      <c r="AG46" s="6"/>
      <c r="AH46" s="6"/>
      <c r="AI46" s="6"/>
      <c r="AJ46" s="6"/>
      <c r="AK46" s="74" t="s">
        <v>295</v>
      </c>
      <c r="AL46" s="61"/>
    </row>
    <row r="47" spans="22:38" ht="27" hidden="1" customHeight="1" x14ac:dyDescent="0.2">
      <c r="V47" s="6"/>
      <c r="W47" s="7"/>
      <c r="X47" s="8" t="s">
        <v>297</v>
      </c>
      <c r="Y47" s="6"/>
      <c r="AA47" s="6"/>
      <c r="AC47" s="6"/>
      <c r="AG47" s="6"/>
      <c r="AH47" s="6"/>
      <c r="AI47" s="6"/>
      <c r="AJ47" s="6"/>
      <c r="AK47" s="74" t="s">
        <v>298</v>
      </c>
      <c r="AL47" s="61"/>
    </row>
    <row r="48" spans="22:38" ht="27" hidden="1" customHeight="1" x14ac:dyDescent="0.2">
      <c r="V48" s="6"/>
      <c r="X48" s="8" t="s">
        <v>299</v>
      </c>
      <c r="AA48" s="6"/>
      <c r="AB48" s="8"/>
      <c r="AC48" s="8"/>
      <c r="AD48" s="8"/>
      <c r="AG48" s="6"/>
      <c r="AH48" s="6"/>
      <c r="AI48" s="6"/>
      <c r="AJ48" s="6"/>
      <c r="AK48" s="74" t="s">
        <v>300</v>
      </c>
      <c r="AL48" s="61"/>
    </row>
    <row r="49" spans="22:38" ht="27" hidden="1" customHeight="1" x14ac:dyDescent="0.2">
      <c r="V49" s="6"/>
      <c r="X49" s="8" t="s">
        <v>302</v>
      </c>
      <c r="AA49" s="6"/>
      <c r="AC49" s="8"/>
      <c r="AF49" s="6"/>
      <c r="AG49" s="6"/>
      <c r="AH49" s="6"/>
      <c r="AI49" s="6"/>
      <c r="AJ49" s="6"/>
      <c r="AK49" s="74" t="s">
        <v>303</v>
      </c>
      <c r="AL49" s="61"/>
    </row>
    <row r="50" spans="22:38" ht="27" hidden="1" customHeight="1" x14ac:dyDescent="0.2">
      <c r="V50" s="6"/>
      <c r="X50" s="8" t="s">
        <v>304</v>
      </c>
      <c r="AA50" s="6"/>
      <c r="AC50" s="8"/>
      <c r="AE50" s="6"/>
      <c r="AF50" s="6"/>
      <c r="AG50" s="6"/>
      <c r="AH50" s="6"/>
      <c r="AI50" s="6"/>
      <c r="AJ50" s="6"/>
      <c r="AK50" s="74" t="s">
        <v>305</v>
      </c>
      <c r="AL50" s="61"/>
    </row>
    <row r="51" spans="22:38" ht="27" hidden="1" customHeight="1" x14ac:dyDescent="0.2">
      <c r="V51" s="6"/>
      <c r="X51" s="6" t="s">
        <v>65</v>
      </c>
      <c r="AA51" s="6"/>
      <c r="AC51" s="8"/>
      <c r="AD51" s="8"/>
      <c r="AE51" s="6"/>
      <c r="AF51" s="6"/>
      <c r="AG51" s="6"/>
      <c r="AH51" s="6"/>
      <c r="AI51" s="6"/>
      <c r="AJ51" s="6"/>
      <c r="AK51" s="75" t="s">
        <v>306</v>
      </c>
      <c r="AL51" s="61"/>
    </row>
    <row r="52" spans="22:38" ht="27" hidden="1" customHeight="1" x14ac:dyDescent="0.2">
      <c r="V52" s="6"/>
      <c r="AA52" s="6"/>
      <c r="AC52" s="8"/>
      <c r="AD52" s="8"/>
      <c r="AE52" s="6"/>
      <c r="AF52" s="6"/>
      <c r="AG52" s="6"/>
      <c r="AH52" s="6"/>
      <c r="AI52" s="6"/>
      <c r="AJ52" s="6"/>
      <c r="AK52" s="75" t="s">
        <v>307</v>
      </c>
      <c r="AL52" s="61"/>
    </row>
    <row r="53" spans="22:38" ht="27" hidden="1" customHeight="1" x14ac:dyDescent="0.2">
      <c r="V53" s="6"/>
      <c r="AA53" s="6"/>
      <c r="AC53" s="8"/>
      <c r="AD53" s="8"/>
      <c r="AE53" s="6"/>
      <c r="AF53" s="6"/>
      <c r="AG53" s="6"/>
      <c r="AH53" s="6"/>
      <c r="AI53" s="6"/>
      <c r="AJ53" s="6"/>
      <c r="AK53" s="75" t="s">
        <v>308</v>
      </c>
      <c r="AL53" s="61"/>
    </row>
    <row r="54" spans="22:38" ht="27" hidden="1" customHeight="1" x14ac:dyDescent="0.2">
      <c r="V54" s="6"/>
      <c r="AA54" s="6"/>
      <c r="AC54" s="8"/>
      <c r="AD54" s="8"/>
      <c r="AE54" s="6"/>
      <c r="AF54" s="6"/>
      <c r="AG54" s="6"/>
      <c r="AH54" s="6"/>
      <c r="AI54" s="6"/>
      <c r="AJ54" s="6"/>
      <c r="AK54" s="74" t="s">
        <v>309</v>
      </c>
      <c r="AL54" s="61"/>
    </row>
    <row r="55" spans="22:38" ht="27" hidden="1" customHeight="1" x14ac:dyDescent="0.2">
      <c r="V55" s="6"/>
      <c r="X55" s="6"/>
      <c r="Z55" s="6"/>
      <c r="AA55" s="6"/>
      <c r="AC55" s="8"/>
      <c r="AE55" s="6"/>
      <c r="AF55" s="6"/>
      <c r="AG55" s="6"/>
      <c r="AH55" s="6"/>
      <c r="AI55" s="6"/>
      <c r="AJ55" s="6"/>
      <c r="AK55" s="75" t="s">
        <v>310</v>
      </c>
      <c r="AL55" s="61"/>
    </row>
    <row r="56" spans="22:38" ht="27" hidden="1" customHeight="1" x14ac:dyDescent="0.2">
      <c r="V56" s="6"/>
      <c r="Z56" s="6"/>
      <c r="AA56" s="6"/>
      <c r="AC56" s="8"/>
      <c r="AE56" s="6"/>
      <c r="AF56" s="6"/>
      <c r="AG56" s="6"/>
      <c r="AH56" s="6"/>
      <c r="AI56" s="6"/>
      <c r="AJ56" s="6"/>
      <c r="AK56" s="75" t="s">
        <v>311</v>
      </c>
      <c r="AL56" s="61"/>
    </row>
    <row r="57" spans="22:38" ht="27" hidden="1" customHeight="1" x14ac:dyDescent="0.2">
      <c r="V57" s="6"/>
      <c r="Z57" s="6"/>
      <c r="AA57" s="6"/>
      <c r="AC57" s="8"/>
      <c r="AE57" s="6"/>
      <c r="AF57" s="6"/>
      <c r="AG57" s="6"/>
      <c r="AH57" s="6"/>
      <c r="AI57" s="6"/>
      <c r="AJ57" s="6"/>
      <c r="AK57" s="74" t="s">
        <v>312</v>
      </c>
      <c r="AL57" s="61"/>
    </row>
    <row r="58" spans="22:38" ht="27" hidden="1" customHeight="1" x14ac:dyDescent="0.2">
      <c r="V58" s="6"/>
      <c r="Z58" s="6"/>
      <c r="AA58" s="6"/>
      <c r="AC58" s="8"/>
      <c r="AE58" s="6"/>
      <c r="AF58" s="6"/>
      <c r="AG58" s="6"/>
      <c r="AH58" s="6"/>
      <c r="AI58" s="6"/>
      <c r="AJ58" s="6"/>
      <c r="AK58" s="74" t="s">
        <v>313</v>
      </c>
      <c r="AL58" s="61"/>
    </row>
    <row r="59" spans="22:38" ht="27" hidden="1" customHeight="1" x14ac:dyDescent="0.2">
      <c r="V59" s="6"/>
      <c r="X59" s="8"/>
      <c r="Z59" s="6"/>
      <c r="AA59" s="6"/>
      <c r="AC59" s="8"/>
      <c r="AE59" s="6"/>
      <c r="AF59" s="6"/>
      <c r="AG59" s="6"/>
      <c r="AH59" s="6"/>
      <c r="AI59" s="6"/>
      <c r="AJ59" s="6"/>
      <c r="AK59" s="74" t="s">
        <v>88</v>
      </c>
      <c r="AL59" s="61"/>
    </row>
    <row r="60" spans="22:38" ht="27" hidden="1" customHeight="1" x14ac:dyDescent="0.2">
      <c r="V60" s="6"/>
      <c r="Z60" s="6"/>
      <c r="AA60" s="6"/>
      <c r="AC60" s="8"/>
      <c r="AE60" s="6"/>
      <c r="AF60" s="6"/>
      <c r="AG60" s="6"/>
      <c r="AH60" s="6"/>
      <c r="AI60" s="6"/>
      <c r="AJ60" s="6"/>
      <c r="AK60" s="74" t="s">
        <v>314</v>
      </c>
      <c r="AL60" s="61"/>
    </row>
    <row r="61" spans="22:38" ht="27" hidden="1" customHeight="1" x14ac:dyDescent="0.2">
      <c r="V61" s="6"/>
      <c r="Z61" s="6"/>
      <c r="AA61" s="6"/>
      <c r="AC61" s="8"/>
      <c r="AE61" s="6"/>
      <c r="AF61" s="6"/>
      <c r="AG61" s="6"/>
      <c r="AH61" s="6"/>
      <c r="AI61" s="6"/>
      <c r="AJ61" s="6"/>
      <c r="AK61" s="74" t="s">
        <v>315</v>
      </c>
      <c r="AL61" s="61"/>
    </row>
    <row r="62" spans="22:38" ht="27" hidden="1" customHeight="1" x14ac:dyDescent="0.2">
      <c r="V62" s="6"/>
      <c r="X62" s="8"/>
      <c r="Z62" s="6"/>
      <c r="AA62" s="6"/>
      <c r="AC62" s="6"/>
      <c r="AE62" s="6"/>
      <c r="AF62" s="6"/>
      <c r="AG62" s="6"/>
      <c r="AH62" s="6"/>
      <c r="AI62" s="6"/>
      <c r="AJ62" s="6"/>
      <c r="AK62" s="74" t="s">
        <v>316</v>
      </c>
      <c r="AL62" s="61"/>
    </row>
    <row r="63" spans="22:38" ht="27" hidden="1" customHeight="1" x14ac:dyDescent="0.2">
      <c r="V63" s="6"/>
      <c r="Z63" s="6"/>
      <c r="AA63" s="6"/>
      <c r="AC63" s="8" t="s">
        <v>317</v>
      </c>
      <c r="AE63" s="6"/>
      <c r="AF63" s="6"/>
      <c r="AG63" s="6"/>
      <c r="AH63" s="6"/>
      <c r="AI63" s="6"/>
      <c r="AJ63" s="6"/>
      <c r="AK63" s="74" t="s">
        <v>318</v>
      </c>
      <c r="AL63" s="61"/>
    </row>
    <row r="64" spans="22:38" ht="27" hidden="1" customHeight="1" x14ac:dyDescent="0.2">
      <c r="V64" s="6"/>
      <c r="Z64" s="6"/>
      <c r="AA64" s="6"/>
      <c r="AB64" s="8"/>
      <c r="AC64" s="8" t="s">
        <v>319</v>
      </c>
      <c r="AE64" s="6"/>
      <c r="AF64" s="6"/>
      <c r="AG64" s="6"/>
      <c r="AH64" s="6"/>
      <c r="AI64" s="6"/>
      <c r="AJ64" s="6"/>
      <c r="AK64" s="74" t="s">
        <v>320</v>
      </c>
      <c r="AL64" s="61"/>
    </row>
    <row r="65" spans="21:38" ht="27" hidden="1" customHeight="1" x14ac:dyDescent="0.2">
      <c r="V65" s="6"/>
      <c r="Z65" s="6"/>
      <c r="AA65" s="6"/>
      <c r="AC65" s="8" t="s">
        <v>321</v>
      </c>
      <c r="AE65" s="6"/>
      <c r="AF65" s="6"/>
      <c r="AG65" s="6"/>
      <c r="AH65" s="6"/>
      <c r="AI65" s="6"/>
      <c r="AJ65" s="6"/>
      <c r="AK65" s="74" t="s">
        <v>322</v>
      </c>
      <c r="AL65" s="61"/>
    </row>
    <row r="66" spans="21:38" ht="27" hidden="1" customHeight="1" x14ac:dyDescent="0.2">
      <c r="V66" s="6"/>
      <c r="Z66" s="6"/>
      <c r="AA66" s="6"/>
      <c r="AC66" s="8" t="s">
        <v>323</v>
      </c>
      <c r="AE66" s="6"/>
      <c r="AF66" s="6"/>
      <c r="AG66" s="6"/>
      <c r="AH66" s="6"/>
      <c r="AI66" s="6"/>
      <c r="AJ66" s="6"/>
      <c r="AK66" s="74" t="s">
        <v>324</v>
      </c>
      <c r="AL66" s="61"/>
    </row>
    <row r="67" spans="21:38" ht="27" hidden="1" customHeight="1" x14ac:dyDescent="0.2">
      <c r="V67" s="6"/>
      <c r="AA67" s="6"/>
      <c r="AC67" s="8" t="s">
        <v>325</v>
      </c>
      <c r="AE67" s="6"/>
      <c r="AF67" s="6"/>
      <c r="AG67" s="6"/>
      <c r="AH67" s="6"/>
      <c r="AI67" s="6"/>
      <c r="AJ67" s="6"/>
      <c r="AK67" s="74" t="s">
        <v>326</v>
      </c>
      <c r="AL67" s="61"/>
    </row>
    <row r="68" spans="21:38" ht="27" hidden="1" customHeight="1" x14ac:dyDescent="0.2">
      <c r="V68" s="6"/>
      <c r="AA68" s="6"/>
      <c r="AC68" s="8" t="s">
        <v>327</v>
      </c>
      <c r="AD68" s="8"/>
      <c r="AE68" s="6"/>
      <c r="AF68" s="6"/>
      <c r="AG68" s="6"/>
      <c r="AH68" s="6"/>
      <c r="AI68" s="6"/>
      <c r="AJ68" s="6"/>
      <c r="AK68" s="74" t="s">
        <v>328</v>
      </c>
      <c r="AL68" s="61"/>
    </row>
    <row r="69" spans="21:38" ht="27" hidden="1" customHeight="1" x14ac:dyDescent="0.2">
      <c r="V69" s="6"/>
      <c r="AA69" s="6"/>
      <c r="AC69" s="8" t="s">
        <v>329</v>
      </c>
      <c r="AE69" s="6"/>
      <c r="AF69" s="6"/>
      <c r="AG69" s="6"/>
      <c r="AH69" s="6"/>
      <c r="AI69" s="6"/>
      <c r="AJ69" s="6"/>
      <c r="AK69" s="74" t="s">
        <v>330</v>
      </c>
      <c r="AL69" s="61"/>
    </row>
    <row r="70" spans="21:38" ht="27" hidden="1" customHeight="1" x14ac:dyDescent="0.2">
      <c r="V70" s="6"/>
      <c r="AA70" s="6"/>
      <c r="AC70" s="8" t="s">
        <v>332</v>
      </c>
      <c r="AE70" s="6"/>
      <c r="AF70" s="6"/>
      <c r="AG70" s="6"/>
      <c r="AH70" s="6"/>
      <c r="AI70" s="6"/>
      <c r="AJ70" s="6"/>
      <c r="AK70" s="74" t="s">
        <v>331</v>
      </c>
      <c r="AL70" s="61"/>
    </row>
    <row r="71" spans="21:38" ht="27" hidden="1" customHeight="1" x14ac:dyDescent="0.2">
      <c r="AC71" s="8" t="s">
        <v>334</v>
      </c>
      <c r="AD71" s="6"/>
      <c r="AK71" s="74" t="s">
        <v>333</v>
      </c>
      <c r="AL71" s="61"/>
    </row>
    <row r="72" spans="21:38" ht="27" hidden="1" customHeight="1" x14ac:dyDescent="0.2">
      <c r="W72" s="12"/>
      <c r="Y72" s="6"/>
      <c r="Z72" s="12"/>
      <c r="AC72" s="8" t="s">
        <v>336</v>
      </c>
      <c r="AK72" s="74" t="s">
        <v>335</v>
      </c>
      <c r="AL72" s="61"/>
    </row>
    <row r="73" spans="21:38" ht="27" hidden="1" customHeight="1" x14ac:dyDescent="0.2">
      <c r="W73" s="12"/>
      <c r="Z73" s="12"/>
      <c r="AC73" s="8" t="s">
        <v>338</v>
      </c>
      <c r="AK73" s="74" t="s">
        <v>337</v>
      </c>
      <c r="AL73" s="61"/>
    </row>
    <row r="74" spans="21:38" ht="27" hidden="1" customHeight="1" x14ac:dyDescent="0.2">
      <c r="W74" s="12"/>
      <c r="Z74" s="12"/>
      <c r="AC74" s="8" t="s">
        <v>340</v>
      </c>
      <c r="AK74" s="74" t="s">
        <v>339</v>
      </c>
      <c r="AL74" s="61"/>
    </row>
    <row r="75" spans="21:38" ht="27" hidden="1" customHeight="1" x14ac:dyDescent="0.2">
      <c r="W75" s="12"/>
      <c r="Z75" s="12"/>
      <c r="AC75" s="8" t="s">
        <v>342</v>
      </c>
      <c r="AK75" s="74" t="s">
        <v>341</v>
      </c>
      <c r="AL75" s="61"/>
    </row>
    <row r="76" spans="21:38" ht="27" hidden="1" customHeight="1" x14ac:dyDescent="0.2">
      <c r="U76" s="12"/>
      <c r="V76" s="12"/>
      <c r="W76" s="12"/>
      <c r="Y76" s="12"/>
      <c r="Z76" s="12"/>
      <c r="AA76" s="12"/>
      <c r="AB76" s="12"/>
      <c r="AC76" s="6" t="s">
        <v>65</v>
      </c>
      <c r="AD76" s="12"/>
      <c r="AE76" s="12"/>
      <c r="AF76" s="12"/>
      <c r="AG76" s="12"/>
      <c r="AH76" s="12"/>
      <c r="AI76" s="12"/>
      <c r="AJ76" s="12"/>
      <c r="AK76" s="74" t="s">
        <v>343</v>
      </c>
      <c r="AL76" s="76"/>
    </row>
    <row r="77" spans="21:38" ht="27" hidden="1" customHeight="1" x14ac:dyDescent="0.2">
      <c r="U77" s="12"/>
      <c r="V77" s="12"/>
      <c r="W77" s="12"/>
      <c r="Y77" s="12"/>
      <c r="Z77" s="12"/>
      <c r="AA77" s="12"/>
      <c r="AB77" s="12"/>
      <c r="AD77" s="12"/>
      <c r="AE77" s="12"/>
      <c r="AF77" s="12"/>
      <c r="AG77" s="12"/>
      <c r="AH77" s="12"/>
      <c r="AI77" s="12"/>
      <c r="AJ77" s="12"/>
      <c r="AK77" s="74" t="s">
        <v>344</v>
      </c>
      <c r="AL77" s="76"/>
    </row>
    <row r="78" spans="21:38" ht="27" hidden="1" customHeight="1" x14ac:dyDescent="0.2">
      <c r="U78" s="12"/>
      <c r="V78" s="12"/>
      <c r="W78" s="12"/>
      <c r="X78" s="12"/>
      <c r="Y78" s="12"/>
      <c r="Z78" s="12"/>
      <c r="AA78" s="12"/>
      <c r="AB78" s="12"/>
      <c r="AD78" s="12"/>
      <c r="AE78" s="12"/>
      <c r="AF78" s="12"/>
      <c r="AG78" s="12"/>
      <c r="AH78" s="12"/>
      <c r="AI78" s="12"/>
      <c r="AJ78" s="12"/>
      <c r="AK78" s="74" t="s">
        <v>345</v>
      </c>
      <c r="AL78" s="76"/>
    </row>
    <row r="79" spans="21:38" ht="27" hidden="1" customHeight="1" x14ac:dyDescent="0.2">
      <c r="U79" s="12"/>
      <c r="V79" s="12"/>
      <c r="W79" s="12"/>
      <c r="X79" s="12"/>
      <c r="Y79" s="12"/>
      <c r="Z79" s="12"/>
      <c r="AA79" s="12"/>
      <c r="AB79" s="12"/>
      <c r="AD79" s="12"/>
      <c r="AE79" s="12"/>
      <c r="AF79" s="12"/>
      <c r="AG79" s="12"/>
      <c r="AH79" s="12"/>
      <c r="AI79" s="12"/>
      <c r="AJ79" s="12"/>
      <c r="AK79" s="74" t="s">
        <v>346</v>
      </c>
      <c r="AL79" s="76"/>
    </row>
    <row r="80" spans="21:38" ht="27" hidden="1" customHeight="1" x14ac:dyDescent="0.2">
      <c r="U80" s="12"/>
      <c r="V80" s="12"/>
      <c r="W80" s="12"/>
      <c r="X80" s="12"/>
      <c r="Y80" s="12"/>
      <c r="Z80" s="12"/>
      <c r="AA80" s="12"/>
      <c r="AB80" s="12"/>
      <c r="AD80" s="12"/>
      <c r="AE80" s="12"/>
      <c r="AF80" s="12"/>
      <c r="AG80" s="12"/>
      <c r="AH80" s="12"/>
      <c r="AI80" s="12"/>
      <c r="AJ80" s="12"/>
      <c r="AK80" s="74" t="s">
        <v>347</v>
      </c>
      <c r="AL80" s="76"/>
    </row>
    <row r="81" spans="1:38" ht="27" hidden="1" customHeight="1" x14ac:dyDescent="0.2">
      <c r="U81" s="12"/>
      <c r="V81" s="12"/>
      <c r="W81" s="12"/>
      <c r="X81" s="12"/>
      <c r="Y81" s="12"/>
      <c r="Z81" s="12"/>
      <c r="AA81" s="12"/>
      <c r="AB81" s="12"/>
      <c r="AD81" s="12"/>
      <c r="AE81" s="12"/>
      <c r="AF81" s="12"/>
      <c r="AG81" s="12"/>
      <c r="AH81" s="12"/>
      <c r="AI81" s="12"/>
      <c r="AJ81" s="12"/>
      <c r="AK81" s="74" t="s">
        <v>348</v>
      </c>
      <c r="AL81" s="76"/>
    </row>
    <row r="82" spans="1:38" ht="27" hidden="1" customHeight="1" x14ac:dyDescent="0.2">
      <c r="U82" s="12"/>
      <c r="V82" s="12"/>
      <c r="W82" s="12"/>
      <c r="X82" s="12"/>
      <c r="Y82" s="12"/>
      <c r="Z82" s="12"/>
      <c r="AA82" s="12"/>
      <c r="AB82" s="12"/>
      <c r="AD82" s="12"/>
      <c r="AE82" s="12"/>
      <c r="AF82" s="12"/>
      <c r="AG82" s="12"/>
      <c r="AH82" s="12"/>
      <c r="AI82" s="12"/>
      <c r="AJ82" s="12"/>
      <c r="AK82" s="74" t="s">
        <v>349</v>
      </c>
      <c r="AL82" s="76"/>
    </row>
    <row r="83" spans="1:38" ht="27" hidden="1" customHeight="1" x14ac:dyDescent="0.2">
      <c r="U83" s="12"/>
      <c r="V83" s="12"/>
      <c r="W83" s="12"/>
      <c r="X83" s="12"/>
      <c r="Y83" s="12"/>
      <c r="Z83" s="12"/>
      <c r="AA83" s="12"/>
      <c r="AB83" s="12"/>
      <c r="AD83" s="12"/>
      <c r="AE83" s="12"/>
      <c r="AF83" s="12"/>
      <c r="AG83" s="12"/>
      <c r="AH83" s="12"/>
      <c r="AI83" s="12"/>
      <c r="AJ83" s="12"/>
      <c r="AK83" s="74" t="s">
        <v>350</v>
      </c>
      <c r="AL83" s="76"/>
    </row>
    <row r="84" spans="1:38" ht="27" hidden="1" customHeight="1" x14ac:dyDescent="0.2">
      <c r="U84" s="12"/>
      <c r="V84" s="12"/>
      <c r="X84" s="12"/>
      <c r="Y84" s="12"/>
      <c r="AA84" s="12"/>
      <c r="AB84" s="12"/>
      <c r="AD84" s="12"/>
      <c r="AE84" s="12"/>
      <c r="AF84" s="12"/>
      <c r="AG84" s="12"/>
      <c r="AH84" s="12"/>
      <c r="AI84" s="12"/>
      <c r="AJ84" s="12"/>
      <c r="AK84" s="74" t="s">
        <v>351</v>
      </c>
      <c r="AL84" s="76"/>
    </row>
    <row r="85" spans="1:38" ht="27" hidden="1" customHeight="1" x14ac:dyDescent="0.2">
      <c r="U85" s="12"/>
      <c r="V85" s="12"/>
      <c r="X85" s="12"/>
      <c r="Y85" s="12"/>
      <c r="AA85" s="12"/>
      <c r="AB85" s="12"/>
      <c r="AD85" s="12"/>
      <c r="AE85" s="12"/>
      <c r="AF85" s="12"/>
      <c r="AG85" s="12"/>
      <c r="AH85" s="12"/>
      <c r="AI85" s="12"/>
      <c r="AJ85" s="12"/>
      <c r="AK85" s="75" t="s">
        <v>352</v>
      </c>
      <c r="AL85" s="76"/>
    </row>
    <row r="86" spans="1:38" ht="27" hidden="1" customHeight="1" x14ac:dyDescent="0.2">
      <c r="U86" s="12"/>
      <c r="V86" s="12"/>
      <c r="X86" s="12"/>
      <c r="Y86" s="12"/>
      <c r="AA86" s="12"/>
      <c r="AB86" s="12"/>
      <c r="AD86" s="12"/>
      <c r="AE86" s="12"/>
      <c r="AF86" s="12"/>
      <c r="AG86" s="12"/>
      <c r="AH86" s="12"/>
      <c r="AI86" s="12"/>
      <c r="AJ86" s="12"/>
      <c r="AK86" s="74" t="s">
        <v>353</v>
      </c>
      <c r="AL86" s="76"/>
    </row>
    <row r="87" spans="1:38" ht="27" hidden="1" customHeight="1" x14ac:dyDescent="0.2">
      <c r="U87" s="12"/>
      <c r="V87" s="12"/>
      <c r="X87" s="12"/>
      <c r="Y87" s="12"/>
      <c r="AA87" s="12"/>
      <c r="AB87" s="12"/>
      <c r="AD87" s="12"/>
      <c r="AE87" s="12"/>
      <c r="AF87" s="12"/>
      <c r="AG87" s="12"/>
      <c r="AH87" s="12"/>
      <c r="AI87" s="12"/>
      <c r="AJ87" s="12"/>
      <c r="AK87" s="75" t="s">
        <v>354</v>
      </c>
      <c r="AL87" s="76"/>
    </row>
    <row r="88" spans="1:38" ht="27" hidden="1" customHeight="1" x14ac:dyDescent="0.25">
      <c r="AK88" s="74" t="s">
        <v>355</v>
      </c>
      <c r="AL88" s="61"/>
    </row>
    <row r="89" spans="1:38" ht="27" hidden="1" customHeight="1" x14ac:dyDescent="0.25">
      <c r="AK89" s="74" t="s">
        <v>356</v>
      </c>
      <c r="AL89" s="61"/>
    </row>
    <row r="90" spans="1:38" ht="27" hidden="1" customHeight="1" x14ac:dyDescent="0.25">
      <c r="AK90" s="74" t="s">
        <v>357</v>
      </c>
      <c r="AL90" s="61"/>
    </row>
    <row r="91" spans="1:38" ht="27" hidden="1" customHeight="1" x14ac:dyDescent="0.25">
      <c r="AK91" s="74" t="s">
        <v>358</v>
      </c>
      <c r="AL91" s="61"/>
    </row>
    <row r="92" spans="1:38" ht="27" hidden="1" customHeight="1" x14ac:dyDescent="0.25">
      <c r="AK92" s="74" t="s">
        <v>359</v>
      </c>
      <c r="AL92" s="61"/>
    </row>
    <row r="93" spans="1:38" ht="13.5" customHeight="1" x14ac:dyDescent="0.25">
      <c r="B93" s="37" t="s">
        <v>441</v>
      </c>
      <c r="AK93" s="74" t="s">
        <v>360</v>
      </c>
      <c r="AL93" s="61"/>
    </row>
    <row r="94" spans="1:38" ht="4.5" customHeight="1" x14ac:dyDescent="0.25">
      <c r="B94" s="37"/>
      <c r="AK94" s="75" t="s">
        <v>361</v>
      </c>
      <c r="AL94" s="61"/>
    </row>
    <row r="95" spans="1:38" ht="18" customHeight="1" x14ac:dyDescent="0.25">
      <c r="B95" s="146" t="s">
        <v>495</v>
      </c>
      <c r="C95" s="146"/>
      <c r="D95" s="146"/>
      <c r="E95" s="146"/>
      <c r="F95" s="146"/>
      <c r="G95" s="146"/>
      <c r="H95" s="146"/>
      <c r="I95" s="146"/>
      <c r="J95" s="146"/>
      <c r="K95" s="146"/>
      <c r="L95" s="146"/>
      <c r="M95" s="146"/>
      <c r="N95" s="146"/>
      <c r="O95" s="146"/>
      <c r="P95" s="146"/>
      <c r="Q95" s="146"/>
      <c r="R95" s="146"/>
      <c r="AK95" s="61"/>
      <c r="AL95" s="61"/>
    </row>
    <row r="96" spans="1:38" ht="13.5" customHeight="1" x14ac:dyDescent="0.2">
      <c r="A96" s="13"/>
      <c r="B96" s="149" t="s">
        <v>362</v>
      </c>
      <c r="C96" s="151"/>
      <c r="D96" s="216"/>
      <c r="E96" s="217"/>
      <c r="F96" s="217"/>
      <c r="G96" s="217"/>
      <c r="H96" s="217"/>
      <c r="I96" s="217"/>
      <c r="J96" s="217"/>
      <c r="K96" s="217"/>
      <c r="L96" s="217"/>
      <c r="M96" s="217"/>
      <c r="N96" s="217"/>
      <c r="O96" s="217"/>
      <c r="P96" s="217"/>
      <c r="Q96" s="217"/>
      <c r="R96" s="218"/>
      <c r="S96" s="14"/>
      <c r="T96" s="14"/>
      <c r="AK96" s="75"/>
      <c r="AL96" s="61"/>
    </row>
    <row r="97" spans="1:38" ht="4.5" customHeight="1" x14ac:dyDescent="0.2">
      <c r="A97" s="13"/>
      <c r="B97" s="15"/>
      <c r="C97" s="16"/>
      <c r="D97" s="17"/>
      <c r="E97" s="17"/>
      <c r="F97" s="17"/>
      <c r="G97" s="17"/>
      <c r="H97" s="17"/>
      <c r="I97" s="17"/>
      <c r="J97" s="17"/>
      <c r="K97" s="18"/>
      <c r="L97" s="18"/>
      <c r="M97" s="17"/>
      <c r="N97" s="17"/>
      <c r="O97" s="17"/>
      <c r="P97" s="17"/>
      <c r="Q97" s="13"/>
      <c r="R97" s="13"/>
      <c r="AK97" s="75"/>
      <c r="AL97" s="61"/>
    </row>
    <row r="98" spans="1:38" ht="13.5" customHeight="1" x14ac:dyDescent="0.2">
      <c r="A98" s="13"/>
      <c r="B98" s="149" t="s">
        <v>363</v>
      </c>
      <c r="C98" s="151"/>
      <c r="D98" s="216"/>
      <c r="E98" s="217"/>
      <c r="F98" s="217"/>
      <c r="G98" s="217"/>
      <c r="H98" s="217"/>
      <c r="I98" s="218"/>
      <c r="J98" s="19"/>
      <c r="K98" s="149" t="s">
        <v>364</v>
      </c>
      <c r="L98" s="151"/>
      <c r="M98" s="216"/>
      <c r="N98" s="217"/>
      <c r="O98" s="217"/>
      <c r="P98" s="217"/>
      <c r="Q98" s="217"/>
      <c r="R98" s="218"/>
      <c r="S98" s="20"/>
      <c r="AK98" s="75"/>
      <c r="AL98" s="61" t="s">
        <v>453</v>
      </c>
    </row>
    <row r="99" spans="1:38" ht="4.5" customHeight="1" x14ac:dyDescent="0.2">
      <c r="A99" s="13"/>
      <c r="B99" s="15"/>
      <c r="C99" s="16"/>
      <c r="D99" s="17"/>
      <c r="E99" s="17"/>
      <c r="F99" s="17"/>
      <c r="G99" s="17"/>
      <c r="H99" s="17"/>
      <c r="I99" s="17"/>
      <c r="J99" s="17"/>
      <c r="K99" s="18"/>
      <c r="L99" s="18"/>
      <c r="M99" s="17"/>
      <c r="N99" s="17"/>
      <c r="O99" s="17"/>
      <c r="P99" s="17"/>
      <c r="Q99" s="13"/>
      <c r="R99" s="13"/>
      <c r="AK99" s="75"/>
      <c r="AL99" s="61" t="s">
        <v>475</v>
      </c>
    </row>
    <row r="100" spans="1:38" ht="13.5" customHeight="1" x14ac:dyDescent="0.2">
      <c r="A100" s="13"/>
      <c r="B100" s="149" t="s">
        <v>365</v>
      </c>
      <c r="C100" s="151"/>
      <c r="D100" s="216"/>
      <c r="E100" s="217"/>
      <c r="F100" s="217"/>
      <c r="G100" s="217"/>
      <c r="H100" s="217"/>
      <c r="I100" s="218"/>
      <c r="J100" s="17"/>
      <c r="K100" s="149" t="s">
        <v>366</v>
      </c>
      <c r="L100" s="151"/>
      <c r="M100" s="216"/>
      <c r="N100" s="217"/>
      <c r="O100" s="217"/>
      <c r="P100" s="217"/>
      <c r="Q100" s="217"/>
      <c r="R100" s="218"/>
      <c r="AK100" s="75"/>
      <c r="AL100" s="61" t="s">
        <v>455</v>
      </c>
    </row>
    <row r="101" spans="1:38" ht="4.5" customHeight="1" x14ac:dyDescent="0.25">
      <c r="A101" s="13"/>
      <c r="B101" s="21"/>
      <c r="C101" s="16"/>
      <c r="D101" s="17"/>
      <c r="E101" s="17"/>
      <c r="F101" s="17"/>
      <c r="G101" s="17"/>
      <c r="H101" s="17"/>
      <c r="I101" s="17"/>
      <c r="J101" s="17"/>
      <c r="K101" s="18"/>
      <c r="L101" s="18"/>
      <c r="M101" s="17"/>
      <c r="N101" s="17"/>
      <c r="O101" s="17"/>
      <c r="P101" s="17"/>
      <c r="Q101" s="13"/>
      <c r="R101" s="13"/>
      <c r="AK101" s="61"/>
      <c r="AL101" s="61" t="s">
        <v>476</v>
      </c>
    </row>
    <row r="102" spans="1:38" ht="13.5" customHeight="1" x14ac:dyDescent="0.25">
      <c r="A102" s="13"/>
      <c r="B102" s="149" t="s">
        <v>367</v>
      </c>
      <c r="C102" s="151"/>
      <c r="D102" s="216"/>
      <c r="E102" s="217"/>
      <c r="F102" s="217"/>
      <c r="G102" s="217"/>
      <c r="H102" s="217"/>
      <c r="I102" s="218"/>
      <c r="J102" s="22"/>
      <c r="K102" s="149" t="s">
        <v>368</v>
      </c>
      <c r="L102" s="151"/>
      <c r="M102" s="216"/>
      <c r="N102" s="217"/>
      <c r="O102" s="217"/>
      <c r="P102" s="217"/>
      <c r="Q102" s="217"/>
      <c r="R102" s="218"/>
      <c r="U102" s="59"/>
      <c r="V102" s="59"/>
      <c r="W102" s="59"/>
      <c r="X102" s="59"/>
      <c r="Y102" s="59"/>
      <c r="AK102" s="61"/>
      <c r="AL102" s="61" t="s">
        <v>457</v>
      </c>
    </row>
    <row r="103" spans="1:38" ht="4.5" customHeight="1" x14ac:dyDescent="0.25">
      <c r="U103" s="59"/>
      <c r="V103" s="59"/>
      <c r="W103" s="59"/>
      <c r="X103" s="59"/>
      <c r="Y103" s="59"/>
      <c r="AK103" s="61"/>
      <c r="AL103" s="61" t="s">
        <v>477</v>
      </c>
    </row>
    <row r="104" spans="1:38" ht="13.5" customHeight="1" x14ac:dyDescent="0.25">
      <c r="A104" s="13"/>
      <c r="B104" s="149" t="s">
        <v>14</v>
      </c>
      <c r="C104" s="151"/>
      <c r="D104" s="219" t="s">
        <v>369</v>
      </c>
      <c r="E104" s="220"/>
      <c r="F104" s="77"/>
      <c r="G104" s="220" t="s">
        <v>370</v>
      </c>
      <c r="H104" s="221"/>
      <c r="I104" s="63"/>
      <c r="J104" s="23">
        <v>1</v>
      </c>
      <c r="K104" s="150" t="s">
        <v>371</v>
      </c>
      <c r="L104" s="151"/>
      <c r="M104" s="64"/>
      <c r="N104" s="220" t="s">
        <v>372</v>
      </c>
      <c r="O104" s="220"/>
      <c r="P104" s="222"/>
      <c r="Q104" s="222"/>
      <c r="R104" s="223"/>
      <c r="U104" s="59"/>
      <c r="V104" s="59"/>
      <c r="W104" s="59"/>
      <c r="X104" s="59"/>
      <c r="Y104" s="59"/>
      <c r="AK104" s="61"/>
      <c r="AL104" s="61"/>
    </row>
    <row r="105" spans="1:38" ht="5.0999999999999996" customHeight="1" x14ac:dyDescent="0.25">
      <c r="A105" s="13"/>
      <c r="B105" s="13"/>
      <c r="C105" s="13"/>
      <c r="D105" s="13"/>
      <c r="E105" s="13"/>
      <c r="F105" s="13"/>
      <c r="G105" s="13"/>
      <c r="H105" s="13"/>
      <c r="I105" s="13"/>
      <c r="J105" s="13"/>
      <c r="K105" s="13"/>
      <c r="L105" s="13"/>
      <c r="M105" s="13"/>
      <c r="N105" s="13"/>
      <c r="O105" s="13"/>
      <c r="P105" s="13"/>
      <c r="Q105" s="13"/>
      <c r="R105" s="13"/>
      <c r="U105" s="59"/>
      <c r="V105" s="59"/>
      <c r="W105" s="59"/>
      <c r="X105" s="59"/>
      <c r="Y105" s="59"/>
    </row>
    <row r="106" spans="1:38" ht="26.25" customHeight="1" x14ac:dyDescent="0.25">
      <c r="A106" s="13"/>
      <c r="B106" s="147" t="s">
        <v>373</v>
      </c>
      <c r="C106" s="147"/>
      <c r="D106" s="207"/>
      <c r="E106" s="208"/>
      <c r="F106" s="208"/>
      <c r="G106" s="208"/>
      <c r="H106" s="208"/>
      <c r="I106" s="209"/>
      <c r="J106" s="24"/>
      <c r="K106" s="210" t="s">
        <v>374</v>
      </c>
      <c r="L106" s="211"/>
      <c r="M106" s="212"/>
      <c r="N106" s="213"/>
      <c r="O106" s="210" t="s">
        <v>375</v>
      </c>
      <c r="P106" s="211"/>
      <c r="Q106" s="214"/>
      <c r="R106" s="215"/>
      <c r="U106" s="59"/>
      <c r="V106" s="59"/>
      <c r="W106" s="60"/>
      <c r="X106" s="59"/>
      <c r="Y106" s="59"/>
    </row>
    <row r="107" spans="1:38" ht="5.0999999999999996" customHeight="1" x14ac:dyDescent="0.25">
      <c r="A107" s="13"/>
      <c r="B107" s="25"/>
      <c r="C107" s="25"/>
      <c r="D107" s="13"/>
      <c r="E107" s="13"/>
      <c r="F107" s="13"/>
      <c r="G107" s="13"/>
      <c r="H107" s="25"/>
      <c r="I107" s="25"/>
      <c r="J107" s="13"/>
      <c r="K107" s="13"/>
      <c r="L107" s="13"/>
      <c r="M107" s="13"/>
      <c r="N107" s="13"/>
      <c r="O107" s="13"/>
      <c r="P107" s="13"/>
      <c r="Q107" s="13"/>
      <c r="R107" s="13"/>
      <c r="U107" s="59"/>
      <c r="V107" s="59"/>
      <c r="W107" s="59"/>
      <c r="X107" s="59"/>
      <c r="Y107" s="59"/>
    </row>
    <row r="108" spans="1:38" ht="13.5" customHeight="1" x14ac:dyDescent="0.25">
      <c r="A108" s="13"/>
      <c r="B108" s="203" t="s">
        <v>376</v>
      </c>
      <c r="C108" s="203"/>
      <c r="D108" s="204"/>
      <c r="E108" s="205"/>
      <c r="F108" s="205"/>
      <c r="G108" s="205"/>
      <c r="H108" s="205"/>
      <c r="I108" s="206"/>
      <c r="J108" s="26"/>
      <c r="K108" s="151" t="s">
        <v>377</v>
      </c>
      <c r="L108" s="147"/>
      <c r="M108" s="189"/>
      <c r="N108" s="189"/>
      <c r="O108" s="189"/>
      <c r="P108" s="189"/>
      <c r="Q108" s="189"/>
      <c r="R108" s="189"/>
      <c r="S108" s="27"/>
      <c r="U108" s="59"/>
      <c r="V108" s="59"/>
      <c r="W108" s="60"/>
      <c r="X108" s="59"/>
      <c r="Y108" s="59"/>
    </row>
    <row r="109" spans="1:38" ht="4.5" customHeight="1" x14ac:dyDescent="0.25">
      <c r="A109" s="13"/>
      <c r="B109" s="15"/>
      <c r="C109" s="16"/>
      <c r="D109" s="17"/>
      <c r="E109" s="17"/>
      <c r="F109" s="17"/>
      <c r="G109" s="17"/>
      <c r="H109" s="17"/>
      <c r="I109" s="17"/>
      <c r="J109" s="17"/>
      <c r="K109" s="18"/>
      <c r="L109" s="18"/>
      <c r="M109" s="17"/>
      <c r="N109" s="17"/>
      <c r="O109" s="17"/>
      <c r="P109" s="17"/>
      <c r="Q109" s="13"/>
      <c r="R109" s="13"/>
      <c r="U109" s="59"/>
      <c r="V109" s="59"/>
      <c r="W109" s="59"/>
      <c r="X109" s="59"/>
      <c r="Y109" s="59"/>
    </row>
    <row r="110" spans="1:38" ht="13.5" customHeight="1" x14ac:dyDescent="0.25">
      <c r="A110" s="13"/>
      <c r="B110" s="149" t="s">
        <v>378</v>
      </c>
      <c r="C110" s="151"/>
      <c r="D110" s="189"/>
      <c r="E110" s="189"/>
      <c r="F110" s="189"/>
      <c r="G110" s="189"/>
      <c r="H110" s="189"/>
      <c r="I110" s="189"/>
      <c r="K110" s="149" t="s">
        <v>379</v>
      </c>
      <c r="L110" s="151"/>
      <c r="M110" s="189"/>
      <c r="N110" s="189"/>
      <c r="O110" s="189"/>
      <c r="P110" s="189"/>
      <c r="Q110" s="189"/>
      <c r="R110" s="189"/>
      <c r="U110" s="59"/>
      <c r="V110" s="59"/>
      <c r="W110" s="60"/>
      <c r="X110" s="60"/>
      <c r="Y110" s="59"/>
    </row>
    <row r="111" spans="1:38" ht="5.0999999999999996" customHeight="1" x14ac:dyDescent="0.25">
      <c r="A111" s="13"/>
      <c r="B111" s="25"/>
      <c r="C111" s="25"/>
      <c r="D111" s="13"/>
      <c r="E111" s="13"/>
      <c r="F111" s="13"/>
      <c r="G111" s="13"/>
      <c r="H111" s="25"/>
      <c r="I111" s="25"/>
      <c r="J111" s="13"/>
      <c r="K111" s="13"/>
      <c r="L111" s="13"/>
      <c r="M111" s="13"/>
      <c r="N111" s="13"/>
      <c r="O111" s="13"/>
      <c r="P111" s="13"/>
      <c r="Q111" s="13"/>
      <c r="R111" s="13"/>
      <c r="U111" s="59"/>
      <c r="V111" s="59"/>
      <c r="W111" s="59"/>
      <c r="X111" s="59"/>
      <c r="Y111" s="59"/>
    </row>
    <row r="112" spans="1:38" ht="12.75" customHeight="1" x14ac:dyDescent="0.25">
      <c r="A112" s="13"/>
      <c r="B112" s="149" t="s">
        <v>380</v>
      </c>
      <c r="C112" s="151"/>
      <c r="D112" s="189"/>
      <c r="E112" s="189"/>
      <c r="F112" s="189"/>
      <c r="G112" s="189"/>
      <c r="H112" s="189"/>
      <c r="I112" s="189"/>
      <c r="K112" s="149" t="s">
        <v>381</v>
      </c>
      <c r="L112" s="151"/>
      <c r="M112" s="189"/>
      <c r="N112" s="189"/>
      <c r="O112" s="189"/>
      <c r="P112" s="189"/>
      <c r="Q112" s="189"/>
      <c r="R112" s="189"/>
      <c r="U112" s="59"/>
      <c r="V112" s="59"/>
      <c r="W112" s="59"/>
      <c r="X112" s="60"/>
      <c r="Y112" s="59"/>
    </row>
    <row r="113" spans="1:37" ht="4.5" customHeight="1" x14ac:dyDescent="0.25">
      <c r="A113" s="13"/>
      <c r="B113" s="25"/>
      <c r="C113" s="25"/>
      <c r="D113" s="13"/>
      <c r="E113" s="13"/>
      <c r="F113" s="13"/>
      <c r="G113" s="13"/>
      <c r="H113" s="13"/>
      <c r="I113" s="13"/>
      <c r="J113" s="13"/>
      <c r="K113" s="25"/>
      <c r="L113" s="25"/>
      <c r="M113" s="13"/>
      <c r="N113" s="13"/>
      <c r="O113" s="13"/>
      <c r="P113" s="13"/>
      <c r="Q113" s="13"/>
      <c r="R113" s="13"/>
      <c r="T113" s="28"/>
      <c r="U113" s="72"/>
      <c r="V113" s="60"/>
      <c r="W113" s="59"/>
      <c r="X113" s="59"/>
      <c r="Y113" s="59"/>
    </row>
    <row r="114" spans="1:37" ht="18" customHeight="1" x14ac:dyDescent="0.25">
      <c r="A114" s="13"/>
      <c r="B114" s="149" t="s">
        <v>382</v>
      </c>
      <c r="C114" s="151"/>
      <c r="D114" s="195"/>
      <c r="E114" s="196"/>
      <c r="F114" s="197"/>
      <c r="G114" s="198" t="s">
        <v>521</v>
      </c>
      <c r="H114" s="199"/>
      <c r="I114" s="200"/>
      <c r="J114" s="190"/>
      <c r="K114" s="191"/>
      <c r="L114" s="201"/>
      <c r="M114" s="201"/>
      <c r="N114" s="201"/>
      <c r="O114" s="201"/>
      <c r="P114" s="201"/>
      <c r="Q114" s="201"/>
      <c r="R114" s="202"/>
      <c r="U114" s="59"/>
      <c r="V114" s="59"/>
      <c r="W114" s="59"/>
      <c r="X114" s="60"/>
      <c r="Y114" s="59"/>
    </row>
    <row r="115" spans="1:37" ht="4.5" customHeight="1" x14ac:dyDescent="0.25">
      <c r="A115" s="13"/>
      <c r="B115" s="13"/>
      <c r="C115" s="13"/>
      <c r="D115" s="13"/>
      <c r="E115" s="13"/>
      <c r="F115" s="13"/>
      <c r="G115" s="13"/>
      <c r="H115" s="13"/>
      <c r="I115" s="13"/>
      <c r="J115" s="13"/>
      <c r="K115" s="13"/>
      <c r="L115" s="13"/>
      <c r="M115" s="13"/>
      <c r="N115" s="13"/>
      <c r="O115" s="13"/>
      <c r="P115" s="13"/>
      <c r="Q115" s="13"/>
      <c r="R115" s="13"/>
      <c r="T115" s="28"/>
      <c r="U115" s="60"/>
      <c r="V115" s="60"/>
      <c r="W115" s="59"/>
      <c r="X115" s="59"/>
      <c r="Y115" s="59"/>
    </row>
    <row r="116" spans="1:37" ht="13.5" customHeight="1" x14ac:dyDescent="0.25">
      <c r="A116" s="13"/>
      <c r="B116" s="179" t="s">
        <v>500</v>
      </c>
      <c r="C116" s="179"/>
      <c r="D116" s="179"/>
      <c r="E116" s="179"/>
      <c r="F116" s="179"/>
      <c r="G116" s="179"/>
      <c r="H116" s="179"/>
      <c r="I116" s="179"/>
      <c r="J116" s="179"/>
      <c r="K116" s="179"/>
      <c r="L116" s="179"/>
      <c r="M116" s="179"/>
      <c r="N116" s="179"/>
      <c r="O116" s="179"/>
      <c r="P116" s="179"/>
      <c r="Q116" s="179"/>
      <c r="R116" s="179"/>
      <c r="U116" s="61" t="s">
        <v>31</v>
      </c>
      <c r="V116" s="59"/>
      <c r="W116" s="59"/>
      <c r="X116" s="59"/>
      <c r="Y116" s="59"/>
    </row>
    <row r="117" spans="1:37" ht="205.5" customHeight="1" x14ac:dyDescent="0.25">
      <c r="A117" s="13"/>
      <c r="B117" s="192" t="s">
        <v>524</v>
      </c>
      <c r="C117" s="193"/>
      <c r="D117" s="193"/>
      <c r="E117" s="193"/>
      <c r="F117" s="193"/>
      <c r="G117" s="193"/>
      <c r="H117" s="193"/>
      <c r="I117" s="193"/>
      <c r="J117" s="193"/>
      <c r="K117" s="193"/>
      <c r="L117" s="193"/>
      <c r="M117" s="193"/>
      <c r="N117" s="193"/>
      <c r="O117" s="193"/>
      <c r="P117" s="193"/>
      <c r="Q117" s="193"/>
      <c r="R117" s="194"/>
      <c r="U117" s="61" t="s">
        <v>43</v>
      </c>
      <c r="V117" s="59"/>
      <c r="W117" s="59"/>
      <c r="X117" s="59"/>
      <c r="Y117" s="59"/>
    </row>
    <row r="118" spans="1:37" ht="4.5" customHeight="1" x14ac:dyDescent="0.25">
      <c r="A118" s="13"/>
      <c r="B118" s="13"/>
      <c r="C118" s="13"/>
      <c r="D118" s="13"/>
      <c r="E118" s="13"/>
      <c r="F118" s="13"/>
      <c r="G118" s="13"/>
      <c r="H118" s="13"/>
      <c r="I118" s="13"/>
      <c r="J118" s="13"/>
      <c r="K118" s="13"/>
      <c r="L118" s="13"/>
      <c r="M118" s="13"/>
      <c r="N118" s="13"/>
      <c r="O118" s="13"/>
      <c r="P118" s="13"/>
      <c r="Q118" s="13"/>
      <c r="R118" s="13"/>
      <c r="T118" s="28"/>
      <c r="U118" s="60"/>
      <c r="V118" s="60"/>
      <c r="W118" s="59"/>
      <c r="X118" s="59"/>
      <c r="Y118" s="59"/>
    </row>
    <row r="119" spans="1:37" ht="13.5" customHeight="1" x14ac:dyDescent="0.25">
      <c r="A119" s="13"/>
      <c r="B119" s="188" t="s">
        <v>383</v>
      </c>
      <c r="C119" s="188"/>
      <c r="D119" s="188"/>
      <c r="E119" s="180" t="s">
        <v>485</v>
      </c>
      <c r="F119" s="180"/>
      <c r="G119" s="180"/>
      <c r="H119" s="180"/>
      <c r="I119" s="180"/>
      <c r="J119" s="180"/>
      <c r="K119" s="180"/>
      <c r="L119" s="180"/>
      <c r="M119" s="180"/>
      <c r="N119" s="180"/>
      <c r="O119" s="180"/>
      <c r="P119" s="180"/>
      <c r="Q119" s="180"/>
      <c r="R119" s="180"/>
      <c r="W119" s="28"/>
    </row>
    <row r="120" spans="1:37" ht="13.5" customHeight="1" x14ac:dyDescent="0.25">
      <c r="A120" s="13"/>
      <c r="B120" s="188" t="s">
        <v>384</v>
      </c>
      <c r="C120" s="188"/>
      <c r="D120" s="188"/>
      <c r="E120" s="180" t="s">
        <v>486</v>
      </c>
      <c r="F120" s="180"/>
      <c r="G120" s="180"/>
      <c r="H120" s="180"/>
      <c r="I120" s="180"/>
      <c r="J120" s="180"/>
      <c r="K120" s="180"/>
      <c r="L120" s="180"/>
      <c r="M120" s="180"/>
      <c r="N120" s="180"/>
      <c r="O120" s="180"/>
      <c r="P120" s="180"/>
      <c r="Q120" s="180"/>
      <c r="R120" s="180"/>
      <c r="W120" s="28"/>
    </row>
    <row r="121" spans="1:37" ht="13.5" customHeight="1" x14ac:dyDescent="0.25">
      <c r="A121" s="13"/>
      <c r="B121" s="179" t="s">
        <v>385</v>
      </c>
      <c r="C121" s="179"/>
      <c r="D121" s="179"/>
      <c r="E121" s="180" t="s">
        <v>487</v>
      </c>
      <c r="F121" s="180"/>
      <c r="G121" s="180"/>
      <c r="H121" s="180"/>
      <c r="I121" s="180"/>
      <c r="J121" s="180"/>
      <c r="K121" s="180"/>
      <c r="L121" s="180"/>
      <c r="M121" s="180"/>
      <c r="N121" s="180"/>
      <c r="O121" s="180"/>
      <c r="P121" s="180"/>
      <c r="Q121" s="180"/>
      <c r="R121" s="180"/>
    </row>
    <row r="122" spans="1:37" ht="4.5" customHeight="1" x14ac:dyDescent="0.25">
      <c r="A122" s="13"/>
      <c r="B122" s="31"/>
      <c r="C122" s="31"/>
      <c r="D122" s="31"/>
      <c r="E122" s="30"/>
      <c r="F122" s="30"/>
      <c r="G122" s="30"/>
      <c r="H122" s="30"/>
      <c r="I122" s="30"/>
      <c r="J122" s="30"/>
      <c r="K122" s="30"/>
      <c r="L122" s="30"/>
      <c r="M122" s="30"/>
      <c r="N122" s="30"/>
      <c r="O122" s="30"/>
      <c r="P122" s="30"/>
      <c r="Q122" s="30"/>
      <c r="R122" s="13"/>
    </row>
    <row r="123" spans="1:37" ht="28.5" customHeight="1" x14ac:dyDescent="0.25">
      <c r="A123" s="13"/>
      <c r="B123" s="186" t="s">
        <v>489</v>
      </c>
      <c r="C123" s="186"/>
      <c r="D123" s="186"/>
      <c r="E123" s="186"/>
      <c r="F123" s="186"/>
      <c r="G123" s="186"/>
      <c r="H123" s="186"/>
      <c r="I123" s="186"/>
      <c r="J123" s="186"/>
      <c r="K123" s="186"/>
      <c r="L123" s="186"/>
      <c r="M123" s="186"/>
      <c r="N123" s="186"/>
      <c r="O123" s="186"/>
      <c r="P123" s="187"/>
      <c r="Q123" s="181" t="s">
        <v>490</v>
      </c>
      <c r="R123" s="181"/>
    </row>
    <row r="124" spans="1:37" ht="38.25" customHeight="1" x14ac:dyDescent="0.25">
      <c r="A124" s="13"/>
      <c r="B124" s="247"/>
      <c r="C124" s="247"/>
      <c r="D124" s="147" t="s">
        <v>422</v>
      </c>
      <c r="E124" s="147"/>
      <c r="F124" s="147" t="s">
        <v>386</v>
      </c>
      <c r="G124" s="147"/>
      <c r="H124" s="147" t="s">
        <v>387</v>
      </c>
      <c r="I124" s="147"/>
      <c r="J124" s="147" t="s">
        <v>388</v>
      </c>
      <c r="K124" s="147"/>
      <c r="L124" s="147" t="s">
        <v>389</v>
      </c>
      <c r="M124" s="147"/>
      <c r="N124" s="147" t="s">
        <v>390</v>
      </c>
      <c r="O124" s="147"/>
      <c r="P124" s="187"/>
      <c r="Q124" s="181"/>
      <c r="R124" s="181"/>
      <c r="AK124" s="29"/>
    </row>
    <row r="125" spans="1:37" ht="21" customHeight="1" x14ac:dyDescent="0.25">
      <c r="A125" s="13"/>
      <c r="B125" s="147" t="s">
        <v>391</v>
      </c>
      <c r="C125" s="147"/>
      <c r="D125" s="185"/>
      <c r="E125" s="185"/>
      <c r="F125" s="183"/>
      <c r="G125" s="183"/>
      <c r="H125" s="183"/>
      <c r="I125" s="183"/>
      <c r="J125" s="183"/>
      <c r="K125" s="183"/>
      <c r="L125" s="183"/>
      <c r="M125" s="183"/>
      <c r="N125" s="184">
        <f>SUM(D125:L125)</f>
        <v>0</v>
      </c>
      <c r="O125" s="184"/>
      <c r="P125" s="187"/>
      <c r="Q125" s="182"/>
      <c r="R125" s="182"/>
      <c r="S125" s="36"/>
      <c r="T125" s="36"/>
    </row>
    <row r="126" spans="1:37" ht="21" customHeight="1" x14ac:dyDescent="0.25">
      <c r="A126" s="13"/>
      <c r="B126" s="147" t="s">
        <v>392</v>
      </c>
      <c r="C126" s="147"/>
      <c r="D126" s="185"/>
      <c r="E126" s="185"/>
      <c r="F126" s="183"/>
      <c r="G126" s="183"/>
      <c r="H126" s="183"/>
      <c r="I126" s="183"/>
      <c r="J126" s="183"/>
      <c r="K126" s="183"/>
      <c r="L126" s="183"/>
      <c r="M126" s="183"/>
      <c r="N126" s="184">
        <f>SUM(D126:M126)</f>
        <v>0</v>
      </c>
      <c r="O126" s="184"/>
      <c r="P126" s="187"/>
      <c r="Q126" s="182"/>
      <c r="R126" s="182"/>
      <c r="S126" s="36"/>
      <c r="T126" s="36"/>
    </row>
    <row r="127" spans="1:37" ht="20.25" customHeight="1" x14ac:dyDescent="0.25">
      <c r="A127" s="13"/>
      <c r="B127" s="147" t="s">
        <v>393</v>
      </c>
      <c r="C127" s="147"/>
      <c r="D127" s="184">
        <f>SUM(D125:E126)</f>
        <v>0</v>
      </c>
      <c r="E127" s="184"/>
      <c r="F127" s="184">
        <f t="shared" ref="F127" si="0">SUM(F125:G126)</f>
        <v>0</v>
      </c>
      <c r="G127" s="184"/>
      <c r="H127" s="184">
        <f t="shared" ref="H127" si="1">SUM(H125:I126)</f>
        <v>0</v>
      </c>
      <c r="I127" s="184"/>
      <c r="J127" s="184">
        <f>SUM(J125:J126)</f>
        <v>0</v>
      </c>
      <c r="K127" s="184"/>
      <c r="L127" s="184">
        <f>SUM(L125:L126)</f>
        <v>0</v>
      </c>
      <c r="M127" s="184"/>
      <c r="N127" s="184">
        <f>SUM(D127:M127)</f>
        <v>0</v>
      </c>
      <c r="O127" s="184"/>
      <c r="P127" s="187"/>
      <c r="Q127" s="182"/>
      <c r="R127" s="182"/>
      <c r="S127" s="36"/>
      <c r="T127" s="36"/>
    </row>
    <row r="128" spans="1:37" ht="6.75" customHeight="1" x14ac:dyDescent="0.25">
      <c r="A128" s="13"/>
      <c r="B128" s="44"/>
      <c r="C128" s="44"/>
      <c r="D128" s="40"/>
      <c r="E128" s="40"/>
      <c r="F128" s="40"/>
      <c r="G128" s="40"/>
      <c r="H128" s="40"/>
      <c r="I128" s="40"/>
      <c r="J128" s="40"/>
      <c r="K128" s="40"/>
      <c r="L128" s="40"/>
      <c r="M128" s="40"/>
      <c r="N128" s="40"/>
      <c r="O128" s="40"/>
      <c r="P128" s="78"/>
      <c r="Q128" s="41"/>
      <c r="R128" s="41"/>
      <c r="S128" s="36"/>
      <c r="T128" s="36"/>
    </row>
    <row r="129" spans="1:37" ht="37.5" customHeight="1" x14ac:dyDescent="0.25">
      <c r="A129" s="13"/>
      <c r="B129" s="232" t="s">
        <v>499</v>
      </c>
      <c r="C129" s="232"/>
      <c r="D129" s="232"/>
      <c r="E129" s="232"/>
      <c r="F129" s="232"/>
      <c r="G129" s="232"/>
      <c r="H129" s="232"/>
      <c r="I129" s="232"/>
      <c r="J129" s="232"/>
      <c r="K129" s="232"/>
      <c r="L129" s="232"/>
      <c r="M129" s="232"/>
      <c r="N129" s="232"/>
      <c r="O129" s="232"/>
      <c r="P129" s="232"/>
      <c r="Q129" s="232"/>
      <c r="R129" s="232"/>
    </row>
    <row r="130" spans="1:37" ht="28.5" customHeight="1" x14ac:dyDescent="0.25">
      <c r="A130" s="13"/>
      <c r="B130" s="175"/>
      <c r="C130" s="176"/>
      <c r="D130" s="147" t="s">
        <v>470</v>
      </c>
      <c r="E130" s="147"/>
      <c r="F130" s="147"/>
      <c r="G130" s="147"/>
      <c r="H130" s="147"/>
      <c r="I130" s="147"/>
      <c r="J130" s="147"/>
      <c r="K130" s="147"/>
      <c r="L130" s="163" t="s">
        <v>491</v>
      </c>
      <c r="M130" s="163"/>
      <c r="N130" s="163"/>
      <c r="O130" s="163"/>
      <c r="P130" s="163"/>
      <c r="Q130" s="163"/>
      <c r="R130" s="163"/>
      <c r="AK130" s="29"/>
    </row>
    <row r="131" spans="1:37" ht="21" customHeight="1" x14ac:dyDescent="0.25">
      <c r="A131" s="13"/>
      <c r="B131" s="177"/>
      <c r="C131" s="178"/>
      <c r="D131" s="245"/>
      <c r="E131" s="245"/>
      <c r="F131" s="245"/>
      <c r="G131" s="245"/>
      <c r="H131" s="245"/>
      <c r="I131" s="245"/>
      <c r="J131" s="245"/>
      <c r="K131" s="245"/>
      <c r="L131" s="246" t="str">
        <f>IF(D131=0,"",D131/N127)</f>
        <v/>
      </c>
      <c r="M131" s="246"/>
      <c r="N131" s="246"/>
      <c r="O131" s="246"/>
      <c r="P131" s="246"/>
      <c r="Q131" s="246"/>
      <c r="R131" s="246"/>
      <c r="S131" s="36"/>
      <c r="T131" s="36"/>
    </row>
    <row r="132" spans="1:37" ht="6.75" customHeight="1" x14ac:dyDescent="0.25">
      <c r="A132" s="13"/>
      <c r="B132" s="31"/>
      <c r="C132" s="31"/>
      <c r="D132" s="30"/>
      <c r="E132" s="30"/>
      <c r="F132" s="30"/>
      <c r="G132" s="30"/>
      <c r="H132" s="30"/>
      <c r="I132" s="30"/>
      <c r="J132" s="30"/>
      <c r="K132" s="30"/>
      <c r="L132" s="30"/>
      <c r="M132" s="30"/>
      <c r="N132" s="30"/>
      <c r="O132" s="30"/>
      <c r="P132" s="30"/>
      <c r="Q132" s="30"/>
      <c r="R132" s="13"/>
    </row>
    <row r="133" spans="1:37" ht="38.25" customHeight="1" x14ac:dyDescent="0.25">
      <c r="A133" s="13"/>
      <c r="B133" s="242" t="s">
        <v>515</v>
      </c>
      <c r="C133" s="243"/>
      <c r="D133" s="243"/>
      <c r="E133" s="243"/>
      <c r="F133" s="243"/>
      <c r="G133" s="243"/>
      <c r="H133" s="243"/>
      <c r="I133" s="243"/>
      <c r="J133" s="243"/>
      <c r="K133" s="243"/>
      <c r="L133" s="243"/>
      <c r="M133" s="243"/>
      <c r="N133" s="243"/>
      <c r="O133" s="243"/>
      <c r="P133" s="243"/>
      <c r="Q133" s="243"/>
      <c r="R133" s="244"/>
      <c r="U133" s="65"/>
    </row>
    <row r="134" spans="1:37" ht="28.5" customHeight="1" x14ac:dyDescent="0.25">
      <c r="A134" s="13"/>
      <c r="B134" s="175"/>
      <c r="C134" s="176"/>
      <c r="D134" s="147" t="s">
        <v>469</v>
      </c>
      <c r="E134" s="147"/>
      <c r="F134" s="147"/>
      <c r="G134" s="147"/>
      <c r="H134" s="147"/>
      <c r="I134" s="147"/>
      <c r="J134" s="147"/>
      <c r="K134" s="147"/>
      <c r="L134" s="163" t="s">
        <v>492</v>
      </c>
      <c r="M134" s="163"/>
      <c r="N134" s="163"/>
      <c r="O134" s="163"/>
      <c r="P134" s="163"/>
      <c r="Q134" s="163"/>
      <c r="R134" s="163"/>
      <c r="AK134" s="29"/>
    </row>
    <row r="135" spans="1:37" ht="21" customHeight="1" x14ac:dyDescent="0.25">
      <c r="A135" s="13"/>
      <c r="B135" s="177"/>
      <c r="C135" s="178"/>
      <c r="D135" s="227"/>
      <c r="E135" s="228"/>
      <c r="F135" s="228"/>
      <c r="G135" s="228"/>
      <c r="H135" s="228"/>
      <c r="I135" s="228"/>
      <c r="J135" s="228"/>
      <c r="K135" s="229"/>
      <c r="L135" s="230" t="str">
        <f>IF(D135=0,"",D135/N127)</f>
        <v/>
      </c>
      <c r="M135" s="230"/>
      <c r="N135" s="230"/>
      <c r="O135" s="230"/>
      <c r="P135" s="230"/>
      <c r="Q135" s="230"/>
      <c r="R135" s="231"/>
      <c r="S135" s="36"/>
      <c r="T135" s="36"/>
    </row>
    <row r="136" spans="1:37" ht="4.5" customHeight="1" x14ac:dyDescent="0.25">
      <c r="A136" s="13"/>
      <c r="B136" s="31"/>
      <c r="C136" s="31"/>
      <c r="D136" s="30"/>
      <c r="E136" s="30"/>
      <c r="F136" s="30"/>
      <c r="G136" s="30"/>
      <c r="H136" s="30"/>
      <c r="I136" s="30"/>
      <c r="J136" s="30"/>
      <c r="K136" s="30"/>
      <c r="L136" s="30"/>
      <c r="M136" s="30"/>
      <c r="N136" s="30"/>
      <c r="O136" s="30"/>
      <c r="P136" s="30"/>
      <c r="Q136" s="30"/>
      <c r="R136" s="13"/>
    </row>
    <row r="137" spans="1:37" ht="2.25" customHeight="1" x14ac:dyDescent="0.25">
      <c r="A137" s="13"/>
      <c r="B137" s="31"/>
      <c r="C137" s="31"/>
      <c r="D137" s="30"/>
      <c r="E137" s="30"/>
      <c r="F137" s="30"/>
      <c r="G137" s="30"/>
      <c r="H137" s="30"/>
      <c r="I137" s="30"/>
      <c r="J137" s="30"/>
      <c r="K137" s="30"/>
      <c r="L137" s="30"/>
      <c r="M137" s="30"/>
      <c r="N137" s="30"/>
      <c r="O137" s="30"/>
      <c r="P137" s="30"/>
      <c r="Q137" s="30"/>
      <c r="R137" s="13"/>
    </row>
    <row r="138" spans="1:37" ht="13.5" customHeight="1" x14ac:dyDescent="0.25">
      <c r="A138" s="13"/>
      <c r="B138" s="238" t="s">
        <v>493</v>
      </c>
      <c r="C138" s="238"/>
      <c r="D138" s="238"/>
      <c r="E138" s="238"/>
      <c r="F138" s="238"/>
      <c r="G138" s="238"/>
      <c r="H138" s="238"/>
      <c r="I138" s="238"/>
      <c r="J138" s="238"/>
      <c r="K138" s="238"/>
      <c r="L138" s="238"/>
      <c r="M138" s="238"/>
      <c r="N138" s="238"/>
      <c r="O138" s="238"/>
      <c r="P138" s="238"/>
      <c r="Q138" s="238"/>
      <c r="R138" s="238"/>
    </row>
    <row r="139" spans="1:37" ht="42" customHeight="1" x14ac:dyDescent="0.25">
      <c r="A139" s="13"/>
      <c r="B139" s="239" t="s">
        <v>494</v>
      </c>
      <c r="C139" s="240"/>
      <c r="D139" s="241" t="s">
        <v>394</v>
      </c>
      <c r="E139" s="241"/>
      <c r="F139" s="241"/>
      <c r="G139" s="241"/>
      <c r="H139" s="174" t="s">
        <v>395</v>
      </c>
      <c r="I139" s="174"/>
      <c r="J139" s="32"/>
      <c r="K139" s="174" t="s">
        <v>396</v>
      </c>
      <c r="L139" s="174"/>
      <c r="M139" s="149" t="s">
        <v>397</v>
      </c>
      <c r="N139" s="150"/>
      <c r="O139" s="150"/>
      <c r="P139" s="151"/>
      <c r="Q139" s="174" t="s">
        <v>395</v>
      </c>
      <c r="R139" s="174"/>
    </row>
    <row r="140" spans="1:37" ht="35.25" customHeight="1" x14ac:dyDescent="0.25">
      <c r="A140" s="13"/>
      <c r="B140" s="70" t="s">
        <v>445</v>
      </c>
      <c r="C140" s="67"/>
      <c r="D140" s="70" t="s">
        <v>448</v>
      </c>
      <c r="E140" s="68"/>
      <c r="F140" s="70" t="s">
        <v>449</v>
      </c>
      <c r="G140" s="69"/>
      <c r="H140" s="70" t="s">
        <v>450</v>
      </c>
      <c r="I140" s="79">
        <f>C140*E140*G140</f>
        <v>0</v>
      </c>
      <c r="J140" s="33"/>
      <c r="K140" s="147" t="s">
        <v>398</v>
      </c>
      <c r="L140" s="147"/>
      <c r="M140" s="164" t="s">
        <v>399</v>
      </c>
      <c r="N140" s="165"/>
      <c r="O140" s="165"/>
      <c r="P140" s="166"/>
      <c r="Q140" s="172"/>
      <c r="R140" s="173"/>
    </row>
    <row r="141" spans="1:37" ht="38.25" customHeight="1" x14ac:dyDescent="0.25">
      <c r="A141" s="13"/>
      <c r="B141" s="70" t="s">
        <v>446</v>
      </c>
      <c r="C141" s="67"/>
      <c r="D141" s="70" t="s">
        <v>451</v>
      </c>
      <c r="E141" s="68"/>
      <c r="F141" s="70" t="s">
        <v>449</v>
      </c>
      <c r="G141" s="69"/>
      <c r="H141" s="70" t="s">
        <v>452</v>
      </c>
      <c r="I141" s="79">
        <f>C141*E141*G141</f>
        <v>0</v>
      </c>
      <c r="J141" s="33"/>
      <c r="K141" s="149" t="s">
        <v>400</v>
      </c>
      <c r="L141" s="151"/>
      <c r="M141" s="164" t="s">
        <v>401</v>
      </c>
      <c r="N141" s="165"/>
      <c r="O141" s="165"/>
      <c r="P141" s="166"/>
      <c r="Q141" s="172"/>
      <c r="R141" s="173"/>
    </row>
    <row r="142" spans="1:37" ht="37.5" customHeight="1" x14ac:dyDescent="0.25">
      <c r="A142" s="13"/>
      <c r="B142" s="163" t="s">
        <v>402</v>
      </c>
      <c r="C142" s="163"/>
      <c r="D142" s="164" t="s">
        <v>403</v>
      </c>
      <c r="E142" s="165"/>
      <c r="F142" s="165"/>
      <c r="G142" s="166"/>
      <c r="H142" s="167"/>
      <c r="I142" s="168"/>
      <c r="J142" s="33"/>
      <c r="K142" s="147" t="s">
        <v>404</v>
      </c>
      <c r="L142" s="147"/>
      <c r="M142" s="164" t="s">
        <v>458</v>
      </c>
      <c r="N142" s="165"/>
      <c r="O142" s="165"/>
      <c r="P142" s="166"/>
      <c r="Q142" s="172"/>
      <c r="R142" s="173"/>
    </row>
    <row r="143" spans="1:37" ht="30.75" customHeight="1" x14ac:dyDescent="0.25">
      <c r="A143" s="13"/>
      <c r="B143" s="163" t="s">
        <v>405</v>
      </c>
      <c r="C143" s="163"/>
      <c r="D143" s="164" t="s">
        <v>406</v>
      </c>
      <c r="E143" s="165"/>
      <c r="F143" s="165"/>
      <c r="G143" s="166"/>
      <c r="H143" s="167"/>
      <c r="I143" s="168"/>
      <c r="J143" s="33"/>
      <c r="K143" s="163" t="s">
        <v>407</v>
      </c>
      <c r="L143" s="163"/>
      <c r="M143" s="164" t="s">
        <v>461</v>
      </c>
      <c r="N143" s="165"/>
      <c r="O143" s="165"/>
      <c r="P143" s="166"/>
      <c r="Q143" s="172"/>
      <c r="R143" s="173"/>
    </row>
    <row r="144" spans="1:37" ht="30.75" customHeight="1" x14ac:dyDescent="0.25">
      <c r="A144" s="13"/>
      <c r="B144" s="163" t="s">
        <v>408</v>
      </c>
      <c r="C144" s="163"/>
      <c r="D144" s="164" t="s">
        <v>409</v>
      </c>
      <c r="E144" s="165"/>
      <c r="F144" s="165"/>
      <c r="G144" s="166"/>
      <c r="H144" s="167"/>
      <c r="I144" s="168"/>
      <c r="J144" s="33"/>
      <c r="K144" s="149" t="s">
        <v>410</v>
      </c>
      <c r="L144" s="150"/>
      <c r="M144" s="150"/>
      <c r="N144" s="150"/>
      <c r="O144" s="150"/>
      <c r="P144" s="151"/>
      <c r="Q144" s="160">
        <f>SUM(Q140:R143)</f>
        <v>0</v>
      </c>
      <c r="R144" s="160"/>
    </row>
    <row r="145" spans="1:18" ht="30" customHeight="1" x14ac:dyDescent="0.25">
      <c r="A145" s="13"/>
      <c r="B145" s="163" t="s">
        <v>411</v>
      </c>
      <c r="C145" s="163"/>
      <c r="D145" s="164" t="s">
        <v>412</v>
      </c>
      <c r="E145" s="165"/>
      <c r="F145" s="165"/>
      <c r="G145" s="166"/>
      <c r="H145" s="167"/>
      <c r="I145" s="168"/>
      <c r="J145" s="33"/>
      <c r="K145" s="174" t="s">
        <v>413</v>
      </c>
      <c r="L145" s="174"/>
      <c r="M145" s="149" t="s">
        <v>397</v>
      </c>
      <c r="N145" s="150"/>
      <c r="O145" s="150"/>
      <c r="P145" s="151"/>
      <c r="Q145" s="174" t="s">
        <v>395</v>
      </c>
      <c r="R145" s="174"/>
    </row>
    <row r="146" spans="1:18" ht="27.75" customHeight="1" x14ac:dyDescent="0.25">
      <c r="A146" s="13"/>
      <c r="B146" s="163" t="s">
        <v>407</v>
      </c>
      <c r="C146" s="163"/>
      <c r="D146" s="164" t="s">
        <v>414</v>
      </c>
      <c r="E146" s="165"/>
      <c r="F146" s="165"/>
      <c r="G146" s="166"/>
      <c r="H146" s="167"/>
      <c r="I146" s="168"/>
      <c r="J146" s="33"/>
      <c r="K146" s="147" t="s">
        <v>398</v>
      </c>
      <c r="L146" s="147"/>
      <c r="M146" s="164" t="s">
        <v>415</v>
      </c>
      <c r="N146" s="165"/>
      <c r="O146" s="165"/>
      <c r="P146" s="166"/>
      <c r="Q146" s="171"/>
      <c r="R146" s="171"/>
    </row>
    <row r="147" spans="1:18" ht="27.75" customHeight="1" x14ac:dyDescent="0.25">
      <c r="A147" s="13"/>
      <c r="B147" s="163" t="s">
        <v>407</v>
      </c>
      <c r="C147" s="163"/>
      <c r="D147" s="164" t="s">
        <v>414</v>
      </c>
      <c r="E147" s="165"/>
      <c r="F147" s="165"/>
      <c r="G147" s="166"/>
      <c r="H147" s="167"/>
      <c r="I147" s="168"/>
      <c r="J147" s="33"/>
      <c r="K147" s="149" t="s">
        <v>400</v>
      </c>
      <c r="L147" s="151"/>
      <c r="M147" s="164" t="s">
        <v>459</v>
      </c>
      <c r="N147" s="165"/>
      <c r="O147" s="165"/>
      <c r="P147" s="166"/>
      <c r="Q147" s="172"/>
      <c r="R147" s="173"/>
    </row>
    <row r="148" spans="1:18" ht="27" customHeight="1" x14ac:dyDescent="0.25">
      <c r="A148" s="13"/>
      <c r="B148" s="163" t="s">
        <v>407</v>
      </c>
      <c r="C148" s="163"/>
      <c r="D148" s="164" t="s">
        <v>414</v>
      </c>
      <c r="E148" s="165"/>
      <c r="F148" s="165"/>
      <c r="G148" s="166"/>
      <c r="H148" s="167"/>
      <c r="I148" s="168"/>
      <c r="J148" s="33"/>
      <c r="K148" s="147" t="s">
        <v>416</v>
      </c>
      <c r="L148" s="147"/>
      <c r="M148" s="164" t="s">
        <v>417</v>
      </c>
      <c r="N148" s="165"/>
      <c r="O148" s="165"/>
      <c r="P148" s="166"/>
      <c r="Q148" s="171"/>
      <c r="R148" s="171"/>
    </row>
    <row r="149" spans="1:18" ht="26.25" customHeight="1" x14ac:dyDescent="0.25">
      <c r="A149" s="13"/>
      <c r="B149" s="163" t="s">
        <v>407</v>
      </c>
      <c r="C149" s="163"/>
      <c r="D149" s="164" t="s">
        <v>414</v>
      </c>
      <c r="E149" s="165"/>
      <c r="F149" s="165"/>
      <c r="G149" s="166"/>
      <c r="H149" s="167"/>
      <c r="I149" s="168"/>
      <c r="J149" s="33"/>
      <c r="K149" s="149" t="s">
        <v>407</v>
      </c>
      <c r="L149" s="151"/>
      <c r="M149" s="164" t="s">
        <v>460</v>
      </c>
      <c r="N149" s="165"/>
      <c r="O149" s="165"/>
      <c r="P149" s="166"/>
      <c r="Q149" s="169"/>
      <c r="R149" s="170"/>
    </row>
    <row r="150" spans="1:18" ht="19.5" customHeight="1" x14ac:dyDescent="0.25">
      <c r="A150" s="13"/>
      <c r="B150" s="147" t="s">
        <v>418</v>
      </c>
      <c r="C150" s="147"/>
      <c r="D150" s="147"/>
      <c r="E150" s="147"/>
      <c r="F150" s="147"/>
      <c r="G150" s="147"/>
      <c r="H150" s="158">
        <f>SUM(H140:I149)</f>
        <v>0</v>
      </c>
      <c r="I150" s="159"/>
      <c r="J150" s="32"/>
      <c r="K150" s="149" t="s">
        <v>419</v>
      </c>
      <c r="L150" s="150"/>
      <c r="M150" s="150"/>
      <c r="N150" s="150"/>
      <c r="O150" s="150"/>
      <c r="P150" s="151"/>
      <c r="Q150" s="160">
        <f>SUM(Q146:R149)</f>
        <v>0</v>
      </c>
      <c r="R150" s="160"/>
    </row>
    <row r="151" spans="1:18" ht="13.5" customHeight="1" x14ac:dyDescent="0.25">
      <c r="A151" s="13"/>
      <c r="B151" s="25"/>
      <c r="C151" s="25"/>
      <c r="D151" s="25"/>
      <c r="E151" s="25"/>
      <c r="F151" s="25"/>
      <c r="G151" s="25"/>
      <c r="H151" s="25"/>
      <c r="I151" s="25"/>
      <c r="J151" s="32"/>
      <c r="K151" s="147" t="s">
        <v>420</v>
      </c>
      <c r="L151" s="147"/>
      <c r="M151" s="147"/>
      <c r="N151" s="147"/>
      <c r="O151" s="147"/>
      <c r="P151" s="147"/>
      <c r="Q151" s="161">
        <f>Q144+Q150</f>
        <v>0</v>
      </c>
      <c r="R151" s="162"/>
    </row>
    <row r="152" spans="1:18" ht="4.5" customHeight="1" x14ac:dyDescent="0.25">
      <c r="A152" s="13"/>
      <c r="B152" s="25"/>
      <c r="C152" s="25"/>
      <c r="D152" s="25"/>
      <c r="E152" s="25"/>
      <c r="F152" s="25"/>
      <c r="G152" s="25"/>
      <c r="H152" s="25"/>
      <c r="I152" s="25"/>
      <c r="J152" s="32"/>
      <c r="K152" s="25"/>
      <c r="L152" s="25"/>
      <c r="M152" s="25"/>
      <c r="N152" s="25"/>
      <c r="O152" s="25"/>
      <c r="P152" s="25"/>
      <c r="Q152" s="25"/>
      <c r="R152" s="25"/>
    </row>
    <row r="153" spans="1:18" ht="15" customHeight="1" x14ac:dyDescent="0.25">
      <c r="A153" s="13"/>
      <c r="B153" s="147" t="s">
        <v>484</v>
      </c>
      <c r="C153" s="147"/>
      <c r="D153" s="147"/>
      <c r="E153" s="147"/>
      <c r="F153" s="147"/>
      <c r="G153" s="147"/>
      <c r="H153" s="147"/>
      <c r="I153" s="147"/>
      <c r="J153" s="147"/>
      <c r="K153" s="147"/>
      <c r="L153" s="147"/>
      <c r="M153" s="147"/>
      <c r="N153" s="147"/>
      <c r="O153" s="147"/>
      <c r="P153" s="147"/>
      <c r="Q153" s="148">
        <f>H150-Q151</f>
        <v>0</v>
      </c>
      <c r="R153" s="148"/>
    </row>
    <row r="154" spans="1:18" ht="5.25" customHeight="1" x14ac:dyDescent="0.25">
      <c r="A154" s="13"/>
      <c r="B154" s="42"/>
      <c r="C154" s="42"/>
      <c r="D154" s="42"/>
      <c r="E154" s="42"/>
      <c r="F154" s="42"/>
      <c r="G154" s="42"/>
      <c r="H154" s="42"/>
      <c r="I154" s="42"/>
      <c r="J154" s="42"/>
      <c r="K154" s="42"/>
      <c r="L154" s="42"/>
      <c r="M154" s="42"/>
      <c r="N154" s="42"/>
      <c r="O154" s="42"/>
      <c r="P154" s="42"/>
      <c r="Q154" s="43"/>
      <c r="R154" s="43"/>
    </row>
    <row r="155" spans="1:18" ht="15" customHeight="1" x14ac:dyDescent="0.25">
      <c r="A155" s="13"/>
      <c r="B155" s="147" t="s">
        <v>473</v>
      </c>
      <c r="C155" s="147"/>
      <c r="D155" s="147"/>
      <c r="E155" s="147"/>
      <c r="F155" s="147"/>
      <c r="G155" s="147"/>
      <c r="H155" s="147"/>
      <c r="I155" s="147"/>
      <c r="J155" s="147"/>
      <c r="K155" s="147"/>
      <c r="L155" s="147"/>
      <c r="M155" s="147"/>
      <c r="N155" s="147"/>
      <c r="O155" s="147"/>
      <c r="P155" s="147"/>
      <c r="Q155" s="160">
        <f>IF(D131=0,0,Q153/D131)</f>
        <v>0</v>
      </c>
      <c r="R155" s="160"/>
    </row>
    <row r="156" spans="1:18" ht="3" customHeight="1" x14ac:dyDescent="0.25"/>
    <row r="157" spans="1:18" ht="15" hidden="1" customHeight="1" x14ac:dyDescent="0.25">
      <c r="A157" s="13"/>
      <c r="B157" s="224" t="s">
        <v>474</v>
      </c>
      <c r="C157" s="225"/>
      <c r="D157" s="225"/>
      <c r="E157" s="225"/>
      <c r="F157" s="225"/>
      <c r="G157" s="225"/>
      <c r="H157" s="225"/>
      <c r="I157" s="225"/>
      <c r="J157" s="225"/>
      <c r="K157" s="225"/>
      <c r="L157" s="225"/>
      <c r="M157" s="225"/>
      <c r="N157" s="225"/>
      <c r="O157" s="225"/>
      <c r="P157" s="226"/>
      <c r="Q157" s="161">
        <f>IF(D131=0,0,H150/D131)</f>
        <v>0</v>
      </c>
      <c r="R157" s="162"/>
    </row>
    <row r="158" spans="1:18" ht="3" customHeight="1" x14ac:dyDescent="0.25">
      <c r="A158" s="13"/>
      <c r="B158" s="31"/>
      <c r="C158" s="31"/>
      <c r="D158" s="31"/>
      <c r="E158" s="31"/>
      <c r="F158" s="31"/>
      <c r="G158" s="31"/>
      <c r="H158" s="31"/>
      <c r="I158" s="31"/>
      <c r="J158" s="31"/>
      <c r="K158" s="31"/>
      <c r="L158" s="31"/>
      <c r="M158" s="31"/>
      <c r="N158" s="31"/>
      <c r="O158" s="31"/>
      <c r="P158" s="31"/>
      <c r="Q158" s="31"/>
      <c r="R158" s="25"/>
    </row>
    <row r="159" spans="1:18" ht="15" customHeight="1" x14ac:dyDescent="0.25">
      <c r="B159" s="149" t="s">
        <v>466</v>
      </c>
      <c r="C159" s="150"/>
      <c r="D159" s="150"/>
      <c r="E159" s="150"/>
      <c r="F159" s="150"/>
      <c r="G159" s="150"/>
      <c r="H159" s="150"/>
      <c r="I159" s="150"/>
      <c r="J159" s="150"/>
      <c r="K159" s="150"/>
      <c r="L159" s="150"/>
      <c r="M159" s="150"/>
      <c r="N159" s="150"/>
      <c r="O159" s="150"/>
      <c r="P159" s="151"/>
      <c r="Q159" s="152">
        <f>IF(N127=0,0,Q153/N127)</f>
        <v>0</v>
      </c>
      <c r="R159" s="153"/>
    </row>
    <row r="160" spans="1:18" ht="15" hidden="1" customHeight="1" x14ac:dyDescent="0.25">
      <c r="B160" s="34"/>
      <c r="C160" s="34"/>
      <c r="D160" s="34"/>
      <c r="E160" s="34"/>
      <c r="F160" s="34"/>
      <c r="G160" s="34"/>
      <c r="H160" s="34"/>
      <c r="I160" s="34"/>
      <c r="J160" s="34"/>
      <c r="K160" s="34"/>
      <c r="L160" s="34"/>
      <c r="M160" s="34"/>
      <c r="N160" s="34"/>
      <c r="O160" s="34"/>
      <c r="P160" s="34"/>
      <c r="Q160" s="34"/>
      <c r="R160" s="34"/>
    </row>
    <row r="161" spans="1:20" ht="3" hidden="1" customHeight="1" x14ac:dyDescent="0.25">
      <c r="B161" s="154" t="s">
        <v>467</v>
      </c>
      <c r="C161" s="154"/>
      <c r="D161" s="154"/>
      <c r="E161" s="154"/>
      <c r="F161" s="154"/>
      <c r="G161" s="154"/>
      <c r="H161" s="154"/>
      <c r="I161" s="154"/>
      <c r="J161" s="154"/>
      <c r="K161" s="154"/>
      <c r="L161" s="154"/>
      <c r="M161" s="154"/>
      <c r="N161" s="154"/>
      <c r="O161" s="154"/>
      <c r="P161" s="155"/>
      <c r="Q161" s="156">
        <f>IF(N127=0,0,H150/N127)</f>
        <v>0</v>
      </c>
      <c r="R161" s="157"/>
    </row>
    <row r="162" spans="1:20" s="29" customFormat="1" ht="4.5" hidden="1" customHeight="1" x14ac:dyDescent="0.25">
      <c r="B162" s="44"/>
      <c r="C162" s="44"/>
      <c r="D162" s="44"/>
      <c r="E162" s="44"/>
      <c r="F162" s="44"/>
      <c r="G162" s="44"/>
      <c r="H162" s="44"/>
      <c r="I162" s="44"/>
      <c r="J162" s="44"/>
      <c r="K162" s="44"/>
      <c r="L162" s="44"/>
      <c r="M162" s="44"/>
      <c r="N162" s="44"/>
      <c r="O162" s="44"/>
      <c r="P162" s="44"/>
      <c r="Q162" s="45"/>
      <c r="R162" s="45"/>
    </row>
    <row r="163" spans="1:20" ht="3" hidden="1" customHeight="1" x14ac:dyDescent="0.25">
      <c r="A163" s="13"/>
      <c r="B163" s="233" t="s">
        <v>472</v>
      </c>
      <c r="C163" s="234"/>
      <c r="D163" s="234"/>
      <c r="E163" s="234"/>
      <c r="F163" s="234"/>
      <c r="G163" s="234"/>
      <c r="H163" s="234"/>
      <c r="I163" s="234"/>
      <c r="J163" s="234"/>
      <c r="K163" s="234"/>
      <c r="L163" s="234"/>
      <c r="M163" s="234"/>
      <c r="N163" s="234"/>
      <c r="O163" s="234"/>
      <c r="P163" s="235"/>
      <c r="Q163" s="236">
        <f>IF(D135=0,0,H150/D135)</f>
        <v>0</v>
      </c>
      <c r="R163" s="237"/>
    </row>
    <row r="164" spans="1:20" ht="4.5" customHeight="1" x14ac:dyDescent="0.25"/>
    <row r="165" spans="1:20" ht="15" customHeight="1" x14ac:dyDescent="0.25">
      <c r="A165" s="13"/>
      <c r="B165" s="149" t="s">
        <v>471</v>
      </c>
      <c r="C165" s="150"/>
      <c r="D165" s="150"/>
      <c r="E165" s="150"/>
      <c r="F165" s="150"/>
      <c r="G165" s="150"/>
      <c r="H165" s="150"/>
      <c r="I165" s="150"/>
      <c r="J165" s="150"/>
      <c r="K165" s="150"/>
      <c r="L165" s="150"/>
      <c r="M165" s="150"/>
      <c r="N165" s="150"/>
      <c r="O165" s="150"/>
      <c r="P165" s="151"/>
      <c r="Q165" s="161">
        <f>IF(D135=0,0,Q153/D135)</f>
        <v>0</v>
      </c>
      <c r="R165" s="162"/>
    </row>
    <row r="166" spans="1:20" ht="4.5" customHeight="1" x14ac:dyDescent="0.25"/>
    <row r="167" spans="1:20" ht="4.5" customHeight="1" x14ac:dyDescent="0.25"/>
    <row r="168" spans="1:20" ht="12" customHeight="1" x14ac:dyDescent="0.25">
      <c r="B168" s="59"/>
      <c r="C168" s="59"/>
      <c r="D168" s="59"/>
      <c r="E168" s="59"/>
      <c r="F168" s="59"/>
      <c r="G168" s="59"/>
      <c r="H168" s="59"/>
      <c r="I168" s="59"/>
      <c r="J168" s="59"/>
      <c r="K168" s="59"/>
      <c r="L168" s="59"/>
      <c r="M168" s="59"/>
      <c r="N168" s="59"/>
      <c r="O168" s="59"/>
      <c r="P168" s="59"/>
      <c r="Q168" s="59"/>
      <c r="R168" s="59"/>
      <c r="S168" s="59"/>
      <c r="T168" s="59"/>
    </row>
    <row r="169" spans="1:20" ht="12" customHeight="1" x14ac:dyDescent="0.25">
      <c r="B169" s="59"/>
      <c r="C169" s="59"/>
      <c r="D169" s="59"/>
      <c r="E169" s="59"/>
      <c r="F169" s="59"/>
      <c r="G169" s="59"/>
      <c r="H169" s="59"/>
      <c r="I169" s="59"/>
      <c r="J169" s="59"/>
      <c r="K169" s="59"/>
      <c r="L169" s="59"/>
      <c r="M169" s="59"/>
      <c r="N169" s="59"/>
      <c r="O169" s="59"/>
      <c r="P169" s="59"/>
      <c r="Q169" s="59"/>
      <c r="R169" s="59"/>
      <c r="S169" s="59"/>
      <c r="T169" s="59"/>
    </row>
    <row r="170" spans="1:20" ht="12" customHeight="1" x14ac:dyDescent="0.25">
      <c r="B170" s="59"/>
      <c r="C170" s="59"/>
      <c r="D170" s="59"/>
      <c r="E170" s="59"/>
      <c r="F170" s="59"/>
      <c r="G170" s="59"/>
      <c r="H170" s="59"/>
      <c r="I170" s="59"/>
      <c r="J170" s="59"/>
      <c r="K170" s="59"/>
      <c r="L170" s="59"/>
      <c r="M170" s="59"/>
      <c r="N170" s="59"/>
      <c r="O170" s="59"/>
      <c r="P170" s="59"/>
      <c r="Q170" s="59"/>
      <c r="R170" s="59"/>
      <c r="S170" s="59"/>
      <c r="T170" s="59"/>
    </row>
    <row r="171" spans="1:20" ht="12" customHeight="1" x14ac:dyDescent="0.25">
      <c r="B171" s="59"/>
      <c r="C171" s="61" t="s">
        <v>477</v>
      </c>
      <c r="D171" s="61"/>
      <c r="E171" s="59"/>
      <c r="F171" s="59"/>
      <c r="G171" s="59"/>
      <c r="H171" s="59"/>
      <c r="I171" s="59"/>
      <c r="J171" s="59"/>
      <c r="K171" s="59"/>
      <c r="L171" s="59"/>
      <c r="M171" s="59"/>
      <c r="N171" s="59"/>
      <c r="O171" s="59"/>
      <c r="P171" s="59"/>
      <c r="Q171" s="59"/>
      <c r="R171" s="59"/>
      <c r="S171" s="59"/>
      <c r="T171" s="59"/>
    </row>
    <row r="172" spans="1:20" ht="12" customHeight="1" x14ac:dyDescent="0.25">
      <c r="B172" s="59"/>
      <c r="C172" s="61" t="s">
        <v>475</v>
      </c>
      <c r="D172" s="61"/>
      <c r="E172" s="59"/>
      <c r="F172" s="59"/>
      <c r="G172" s="59"/>
      <c r="H172" s="59"/>
      <c r="I172" s="59"/>
      <c r="J172" s="59"/>
      <c r="K172" s="59"/>
      <c r="L172" s="59"/>
      <c r="M172" s="59"/>
      <c r="N172" s="59"/>
      <c r="O172" s="59"/>
      <c r="P172" s="59"/>
      <c r="Q172" s="59"/>
      <c r="R172" s="59"/>
      <c r="S172" s="59"/>
      <c r="T172" s="59"/>
    </row>
    <row r="173" spans="1:20" ht="12" customHeight="1" x14ac:dyDescent="0.25">
      <c r="B173" s="59"/>
      <c r="C173" s="61" t="s">
        <v>455</v>
      </c>
      <c r="D173" s="61"/>
      <c r="E173" s="59"/>
      <c r="F173" s="59"/>
      <c r="G173" s="59"/>
      <c r="H173" s="59"/>
      <c r="I173" s="59"/>
      <c r="J173" s="59"/>
      <c r="K173" s="59"/>
      <c r="L173" s="59"/>
      <c r="M173" s="59"/>
      <c r="N173" s="59"/>
      <c r="O173" s="59"/>
      <c r="P173" s="59"/>
      <c r="Q173" s="59"/>
      <c r="R173" s="59"/>
      <c r="S173" s="59"/>
      <c r="T173" s="59"/>
    </row>
    <row r="174" spans="1:20" ht="12" customHeight="1" x14ac:dyDescent="0.25">
      <c r="B174" s="59"/>
      <c r="C174" s="61" t="s">
        <v>453</v>
      </c>
      <c r="D174" s="61"/>
      <c r="E174" s="59"/>
      <c r="F174" s="59"/>
      <c r="G174" s="59"/>
      <c r="H174" s="59"/>
      <c r="I174" s="59"/>
      <c r="J174" s="59"/>
      <c r="K174" s="59"/>
      <c r="L174" s="59"/>
      <c r="M174" s="59"/>
      <c r="N174" s="59"/>
      <c r="O174" s="59"/>
      <c r="P174" s="59"/>
      <c r="Q174" s="59"/>
      <c r="R174" s="59"/>
      <c r="S174" s="59"/>
      <c r="T174" s="59"/>
    </row>
    <row r="175" spans="1:20" ht="12" customHeight="1" x14ac:dyDescent="0.25">
      <c r="B175" s="59"/>
      <c r="C175" s="61" t="s">
        <v>457</v>
      </c>
      <c r="D175" s="61"/>
      <c r="E175" s="59"/>
      <c r="F175" s="59"/>
      <c r="G175" s="59"/>
      <c r="H175" s="59"/>
      <c r="I175" s="59"/>
      <c r="J175" s="59"/>
      <c r="K175" s="59"/>
      <c r="L175" s="59"/>
      <c r="M175" s="59"/>
      <c r="N175" s="59"/>
      <c r="O175" s="59"/>
      <c r="P175" s="59"/>
      <c r="Q175" s="59"/>
      <c r="R175" s="59"/>
      <c r="S175" s="59"/>
      <c r="T175" s="59"/>
    </row>
    <row r="176" spans="1:20" ht="12" customHeight="1" x14ac:dyDescent="0.25">
      <c r="B176" s="59"/>
      <c r="C176" s="61" t="s">
        <v>488</v>
      </c>
      <c r="D176" s="61"/>
      <c r="E176" s="59"/>
      <c r="F176" s="59"/>
      <c r="G176" s="59"/>
      <c r="H176" s="59"/>
      <c r="I176" s="59"/>
      <c r="J176" s="59"/>
      <c r="K176" s="59"/>
      <c r="L176" s="59"/>
      <c r="M176" s="59"/>
      <c r="N176" s="59"/>
      <c r="O176" s="59"/>
      <c r="P176" s="59"/>
      <c r="Q176" s="59"/>
      <c r="R176" s="59"/>
      <c r="S176" s="59"/>
      <c r="T176" s="59"/>
    </row>
    <row r="177" spans="2:20" ht="12" customHeight="1" x14ac:dyDescent="0.25">
      <c r="B177" s="59"/>
      <c r="C177" s="59"/>
      <c r="D177" s="59"/>
      <c r="E177" s="59"/>
      <c r="F177" s="59"/>
      <c r="G177" s="59"/>
      <c r="H177" s="59"/>
      <c r="I177" s="59"/>
      <c r="J177" s="59"/>
      <c r="K177" s="59"/>
      <c r="L177" s="59"/>
      <c r="M177" s="59"/>
      <c r="N177" s="59"/>
      <c r="O177" s="59"/>
      <c r="P177" s="59"/>
      <c r="Q177" s="59"/>
      <c r="R177" s="59"/>
      <c r="S177" s="59"/>
      <c r="T177" s="59"/>
    </row>
    <row r="178" spans="2:20" ht="12" customHeight="1" x14ac:dyDescent="0.25">
      <c r="B178" s="59"/>
      <c r="C178" s="59"/>
      <c r="D178" s="59"/>
      <c r="E178" s="59"/>
      <c r="F178" s="59"/>
      <c r="G178" s="59"/>
      <c r="H178" s="59"/>
      <c r="I178" s="59"/>
      <c r="J178" s="59"/>
      <c r="K178" s="59"/>
      <c r="L178" s="59"/>
      <c r="M178" s="59"/>
      <c r="N178" s="59"/>
      <c r="O178" s="59"/>
      <c r="P178" s="59"/>
      <c r="Q178" s="59"/>
      <c r="R178" s="59"/>
      <c r="S178" s="59"/>
      <c r="T178" s="59"/>
    </row>
    <row r="179" spans="2:20" ht="12" customHeight="1" x14ac:dyDescent="0.25">
      <c r="B179" s="59"/>
      <c r="C179" s="59"/>
      <c r="D179" s="59"/>
      <c r="E179" s="59"/>
      <c r="F179" s="59"/>
      <c r="G179" s="59"/>
      <c r="H179" s="59"/>
      <c r="I179" s="59"/>
      <c r="J179" s="59"/>
      <c r="K179" s="59"/>
      <c r="L179" s="59"/>
      <c r="M179" s="59"/>
      <c r="N179" s="59"/>
      <c r="O179" s="59"/>
      <c r="P179" s="59"/>
      <c r="Q179" s="59"/>
      <c r="R179" s="59"/>
      <c r="S179" s="59"/>
      <c r="T179" s="59"/>
    </row>
    <row r="180" spans="2:20" ht="12" customHeight="1" x14ac:dyDescent="0.25">
      <c r="B180" s="59"/>
      <c r="C180" s="59"/>
      <c r="D180" s="59"/>
      <c r="E180" s="59"/>
      <c r="F180" s="59"/>
      <c r="G180" s="59"/>
      <c r="H180" s="59"/>
      <c r="I180" s="59"/>
      <c r="J180" s="59"/>
      <c r="K180" s="59"/>
      <c r="L180" s="59"/>
      <c r="M180" s="59"/>
      <c r="N180" s="59"/>
      <c r="O180" s="59"/>
      <c r="P180" s="59"/>
      <c r="Q180" s="59"/>
      <c r="R180" s="59"/>
      <c r="S180" s="59"/>
      <c r="T180" s="59"/>
    </row>
    <row r="181" spans="2:20" ht="12" customHeight="1" x14ac:dyDescent="0.25">
      <c r="B181" s="59"/>
      <c r="C181" s="59"/>
      <c r="D181" s="59"/>
      <c r="E181" s="59"/>
      <c r="F181" s="59"/>
      <c r="G181" s="59"/>
      <c r="H181" s="59"/>
      <c r="I181" s="59"/>
      <c r="J181" s="59"/>
      <c r="K181" s="59"/>
      <c r="L181" s="59"/>
      <c r="M181" s="59"/>
      <c r="N181" s="59"/>
      <c r="O181" s="59"/>
      <c r="P181" s="59"/>
      <c r="Q181" s="59"/>
      <c r="R181" s="59"/>
      <c r="S181" s="59"/>
      <c r="T181" s="59"/>
    </row>
    <row r="182" spans="2:20" ht="12" customHeight="1" x14ac:dyDescent="0.25">
      <c r="B182" s="59"/>
      <c r="C182" s="59"/>
      <c r="D182" s="59"/>
      <c r="E182" s="59"/>
      <c r="F182" s="59"/>
      <c r="G182" s="59"/>
      <c r="H182" s="59"/>
      <c r="I182" s="59"/>
      <c r="J182" s="59"/>
      <c r="K182" s="59"/>
      <c r="L182" s="59"/>
      <c r="M182" s="59"/>
      <c r="N182" s="59"/>
      <c r="O182" s="59"/>
      <c r="P182" s="59"/>
      <c r="Q182" s="59"/>
      <c r="R182" s="59"/>
      <c r="S182" s="59"/>
      <c r="T182" s="59"/>
    </row>
    <row r="183" spans="2:20" ht="12" customHeight="1" x14ac:dyDescent="0.25">
      <c r="B183" s="59"/>
      <c r="C183" s="59"/>
      <c r="D183" s="59"/>
      <c r="E183" s="59"/>
      <c r="F183" s="59"/>
      <c r="G183" s="59"/>
      <c r="H183" s="59"/>
      <c r="I183" s="59"/>
      <c r="J183" s="59"/>
      <c r="K183" s="59"/>
      <c r="L183" s="59"/>
      <c r="M183" s="59"/>
      <c r="N183" s="59"/>
      <c r="O183" s="59"/>
      <c r="P183" s="59"/>
      <c r="Q183" s="59"/>
      <c r="R183" s="59"/>
      <c r="S183" s="59"/>
      <c r="T183" s="59"/>
    </row>
    <row r="184" spans="2:20" ht="12" customHeight="1" x14ac:dyDescent="0.25">
      <c r="B184" s="59"/>
      <c r="C184" s="59"/>
      <c r="D184" s="59"/>
      <c r="E184" s="59"/>
      <c r="F184" s="59"/>
      <c r="G184" s="59"/>
      <c r="H184" s="59"/>
      <c r="I184" s="59"/>
      <c r="J184" s="59"/>
      <c r="K184" s="59"/>
      <c r="L184" s="59"/>
      <c r="M184" s="59"/>
      <c r="N184" s="59"/>
      <c r="O184" s="59"/>
      <c r="P184" s="59"/>
      <c r="Q184" s="59"/>
      <c r="R184" s="59"/>
      <c r="S184" s="59"/>
      <c r="T184" s="59"/>
    </row>
    <row r="185" spans="2:20" ht="12" customHeight="1" x14ac:dyDescent="0.25">
      <c r="B185" s="59"/>
      <c r="C185" s="59"/>
      <c r="D185" s="59"/>
      <c r="E185" s="59"/>
      <c r="F185" s="59"/>
      <c r="G185" s="59"/>
      <c r="H185" s="59"/>
      <c r="I185" s="59"/>
      <c r="J185" s="59"/>
      <c r="K185" s="59"/>
      <c r="L185" s="59"/>
      <c r="M185" s="59"/>
      <c r="N185" s="59"/>
      <c r="O185" s="59"/>
      <c r="P185" s="59"/>
      <c r="Q185" s="59"/>
      <c r="R185" s="59"/>
      <c r="S185" s="59"/>
      <c r="T185" s="59"/>
    </row>
    <row r="186" spans="2:20" ht="12" customHeight="1" x14ac:dyDescent="0.25">
      <c r="B186" s="59"/>
      <c r="C186" s="59"/>
      <c r="D186" s="59"/>
      <c r="E186" s="59"/>
      <c r="F186" s="59"/>
      <c r="G186" s="59"/>
      <c r="H186" s="59"/>
      <c r="I186" s="59"/>
      <c r="J186" s="59"/>
      <c r="K186" s="59"/>
      <c r="L186" s="59"/>
      <c r="M186" s="59"/>
      <c r="N186" s="59"/>
      <c r="O186" s="59"/>
      <c r="P186" s="59"/>
      <c r="Q186" s="59"/>
      <c r="R186" s="59"/>
      <c r="S186" s="59"/>
      <c r="T186" s="59"/>
    </row>
    <row r="187" spans="2:20" ht="12" customHeight="1" x14ac:dyDescent="0.25">
      <c r="B187" s="59"/>
      <c r="C187" s="59"/>
      <c r="D187" s="59"/>
      <c r="E187" s="59"/>
      <c r="F187" s="59"/>
      <c r="G187" s="59"/>
      <c r="H187" s="59"/>
      <c r="I187" s="59"/>
      <c r="J187" s="59"/>
      <c r="K187" s="59"/>
      <c r="L187" s="59"/>
      <c r="M187" s="59"/>
      <c r="N187" s="59"/>
      <c r="O187" s="59"/>
      <c r="P187" s="59"/>
      <c r="Q187" s="59"/>
      <c r="R187" s="59"/>
      <c r="S187" s="59"/>
      <c r="T187" s="59"/>
    </row>
  </sheetData>
  <sheetProtection sheet="1" objects="1" scenarios="1"/>
  <customSheetViews>
    <customSheetView guid="{E84A41DA-5A96-40CA-A5AE-180E134631FE}" showGridLines="0" zeroValues="0" fitToPage="1" hiddenRows="1" topLeftCell="A93">
      <selection activeCell="B5" sqref="B5"/>
      <pageMargins left="0.74803149606299213" right="0.74803149606299213" top="0.47244094488188981" bottom="0.23622047244094491" header="0.51181102362204722" footer="0.51181102362204722"/>
      <pageSetup paperSize="9" scale="47" orientation="portrait" r:id="rId1"/>
      <headerFooter alignWithMargins="0"/>
    </customSheetView>
  </customSheetViews>
  <mergeCells count="176">
    <mergeCell ref="B165:P165"/>
    <mergeCell ref="Q165:R165"/>
    <mergeCell ref="B159:P159"/>
    <mergeCell ref="Q159:R159"/>
    <mergeCell ref="B161:P161"/>
    <mergeCell ref="Q161:R161"/>
    <mergeCell ref="B163:P163"/>
    <mergeCell ref="Q163:R163"/>
    <mergeCell ref="B153:P153"/>
    <mergeCell ref="Q153:R153"/>
    <mergeCell ref="B155:P155"/>
    <mergeCell ref="Q155:R155"/>
    <mergeCell ref="B157:P157"/>
    <mergeCell ref="Q157:R157"/>
    <mergeCell ref="B150:G150"/>
    <mergeCell ref="H150:I150"/>
    <mergeCell ref="K150:P150"/>
    <mergeCell ref="Q150:R150"/>
    <mergeCell ref="K151:P151"/>
    <mergeCell ref="Q151:R151"/>
    <mergeCell ref="B149:C149"/>
    <mergeCell ref="D149:G149"/>
    <mergeCell ref="H149:I149"/>
    <mergeCell ref="K149:L149"/>
    <mergeCell ref="M149:P149"/>
    <mergeCell ref="Q149:R149"/>
    <mergeCell ref="B148:C148"/>
    <mergeCell ref="D148:G148"/>
    <mergeCell ref="H148:I148"/>
    <mergeCell ref="K148:L148"/>
    <mergeCell ref="M148:P148"/>
    <mergeCell ref="Q148:R148"/>
    <mergeCell ref="B147:C147"/>
    <mergeCell ref="D147:G147"/>
    <mergeCell ref="H147:I147"/>
    <mergeCell ref="K147:L147"/>
    <mergeCell ref="M147:P147"/>
    <mergeCell ref="Q147:R147"/>
    <mergeCell ref="Q145:R145"/>
    <mergeCell ref="B146:C146"/>
    <mergeCell ref="D146:G146"/>
    <mergeCell ref="H146:I146"/>
    <mergeCell ref="K146:L146"/>
    <mergeCell ref="M146:P146"/>
    <mergeCell ref="Q146:R146"/>
    <mergeCell ref="B144:C144"/>
    <mergeCell ref="D144:G144"/>
    <mergeCell ref="H144:I144"/>
    <mergeCell ref="K144:P144"/>
    <mergeCell ref="Q144:R144"/>
    <mergeCell ref="B145:C145"/>
    <mergeCell ref="D145:G145"/>
    <mergeCell ref="H145:I145"/>
    <mergeCell ref="K145:L145"/>
    <mergeCell ref="M145:P145"/>
    <mergeCell ref="B143:C143"/>
    <mergeCell ref="D143:G143"/>
    <mergeCell ref="H143:I143"/>
    <mergeCell ref="K143:L143"/>
    <mergeCell ref="M143:P143"/>
    <mergeCell ref="Q143:R143"/>
    <mergeCell ref="B142:C142"/>
    <mergeCell ref="D142:G142"/>
    <mergeCell ref="H142:I142"/>
    <mergeCell ref="K142:L142"/>
    <mergeCell ref="M142:P142"/>
    <mergeCell ref="Q142:R142"/>
    <mergeCell ref="K140:L140"/>
    <mergeCell ref="M140:P140"/>
    <mergeCell ref="Q140:R140"/>
    <mergeCell ref="K141:L141"/>
    <mergeCell ref="M141:P141"/>
    <mergeCell ref="Q141:R141"/>
    <mergeCell ref="B139:C139"/>
    <mergeCell ref="D139:G139"/>
    <mergeCell ref="H139:I139"/>
    <mergeCell ref="K139:L139"/>
    <mergeCell ref="M139:P139"/>
    <mergeCell ref="Q139:R139"/>
    <mergeCell ref="B134:C135"/>
    <mergeCell ref="D134:K134"/>
    <mergeCell ref="L134:R134"/>
    <mergeCell ref="D135:K135"/>
    <mergeCell ref="L135:R135"/>
    <mergeCell ref="B138:R138"/>
    <mergeCell ref="B130:C131"/>
    <mergeCell ref="D130:K130"/>
    <mergeCell ref="L130:R130"/>
    <mergeCell ref="D131:K131"/>
    <mergeCell ref="L131:R131"/>
    <mergeCell ref="B133:R133"/>
    <mergeCell ref="B129:R129"/>
    <mergeCell ref="Q125:R127"/>
    <mergeCell ref="B126:C126"/>
    <mergeCell ref="D126:E126"/>
    <mergeCell ref="F126:G126"/>
    <mergeCell ref="H126:I126"/>
    <mergeCell ref="J126:K126"/>
    <mergeCell ref="L126:M126"/>
    <mergeCell ref="N126:O126"/>
    <mergeCell ref="B127:C127"/>
    <mergeCell ref="D127:E127"/>
    <mergeCell ref="B121:D121"/>
    <mergeCell ref="E121:R121"/>
    <mergeCell ref="B123:O123"/>
    <mergeCell ref="P123:P127"/>
    <mergeCell ref="Q123:R124"/>
    <mergeCell ref="B124:C124"/>
    <mergeCell ref="D124:E124"/>
    <mergeCell ref="F124:G124"/>
    <mergeCell ref="H124:I124"/>
    <mergeCell ref="J124:K124"/>
    <mergeCell ref="L124:M124"/>
    <mergeCell ref="N124:O124"/>
    <mergeCell ref="B125:C125"/>
    <mergeCell ref="D125:E125"/>
    <mergeCell ref="F125:G125"/>
    <mergeCell ref="H125:I125"/>
    <mergeCell ref="J125:K125"/>
    <mergeCell ref="L125:M125"/>
    <mergeCell ref="N125:O125"/>
    <mergeCell ref="F127:G127"/>
    <mergeCell ref="H127:I127"/>
    <mergeCell ref="J127:K127"/>
    <mergeCell ref="L127:M127"/>
    <mergeCell ref="N127:O127"/>
    <mergeCell ref="B116:R116"/>
    <mergeCell ref="B117:R117"/>
    <mergeCell ref="B119:D119"/>
    <mergeCell ref="E119:R119"/>
    <mergeCell ref="B120:D120"/>
    <mergeCell ref="E120:R120"/>
    <mergeCell ref="B112:C112"/>
    <mergeCell ref="D112:I112"/>
    <mergeCell ref="K112:L112"/>
    <mergeCell ref="M112:R112"/>
    <mergeCell ref="B114:C114"/>
    <mergeCell ref="D114:F114"/>
    <mergeCell ref="G114:I114"/>
    <mergeCell ref="J114:K114"/>
    <mergeCell ref="L114:R114"/>
    <mergeCell ref="B108:C108"/>
    <mergeCell ref="D108:I108"/>
    <mergeCell ref="K108:L108"/>
    <mergeCell ref="M108:R108"/>
    <mergeCell ref="B110:C110"/>
    <mergeCell ref="D110:I110"/>
    <mergeCell ref="K110:L110"/>
    <mergeCell ref="M110:R110"/>
    <mergeCell ref="B106:C106"/>
    <mergeCell ref="D106:I106"/>
    <mergeCell ref="K106:L106"/>
    <mergeCell ref="M106:N106"/>
    <mergeCell ref="O106:P106"/>
    <mergeCell ref="Q106:R106"/>
    <mergeCell ref="B95:R95"/>
    <mergeCell ref="B96:C96"/>
    <mergeCell ref="D96:R96"/>
    <mergeCell ref="B98:C98"/>
    <mergeCell ref="D98:I98"/>
    <mergeCell ref="K98:L98"/>
    <mergeCell ref="M98:R98"/>
    <mergeCell ref="B104:C104"/>
    <mergeCell ref="D104:E104"/>
    <mergeCell ref="G104:H104"/>
    <mergeCell ref="K104:L104"/>
    <mergeCell ref="N104:O104"/>
    <mergeCell ref="P104:R104"/>
    <mergeCell ref="B100:C100"/>
    <mergeCell ref="D100:I100"/>
    <mergeCell ref="K100:L100"/>
    <mergeCell ref="M100:R100"/>
    <mergeCell ref="B102:C102"/>
    <mergeCell ref="D102:I102"/>
    <mergeCell ref="K102:L102"/>
    <mergeCell ref="M102:R102"/>
  </mergeCells>
  <conditionalFormatting sqref="B121 D104">
    <cfRule type="cellIs" dxfId="4" priority="2" stopIfTrue="1" operator="equal">
      <formula>0</formula>
    </cfRule>
  </conditionalFormatting>
  <conditionalFormatting sqref="D100:I100">
    <cfRule type="cellIs" priority="1" operator="between">
      <formula>D100="South and West Yorkshire Sport"</formula>
      <formula>$M$100=Barnsley</formula>
    </cfRule>
  </conditionalFormatting>
  <dataValidations count="13">
    <dataValidation type="list" allowBlank="1" showInputMessage="1" showErrorMessage="1" sqref="D114:F114">
      <formula1>$U$116:$U$117</formula1>
    </dataValidation>
    <dataValidation type="list" allowBlank="1" showInputMessage="1" showErrorMessage="1" sqref="J114:K114">
      <formula1>$C$171:$C$176</formula1>
    </dataValidation>
    <dataValidation type="list" allowBlank="1" showInputMessage="1" showErrorMessage="1" sqref="M110">
      <formula1>AK3:AK94</formula1>
    </dataValidation>
    <dataValidation type="list" allowBlank="1" showInputMessage="1" showErrorMessage="1" sqref="N110:R110">
      <formula1>AL3:AL95</formula1>
    </dataValidation>
    <dataValidation type="list" allowBlank="1" showInputMessage="1" showErrorMessage="1" sqref="D112:I112">
      <formula1>$AN$3:$AN$6</formula1>
    </dataValidation>
    <dataValidation allowBlank="1" showErrorMessage="1" sqref="D98 M108 M106 D106 M112"/>
    <dataValidation type="list" allowBlank="1" showInputMessage="1" showErrorMessage="1" sqref="M98:R98">
      <formula1>Region</formula1>
    </dataValidation>
    <dataValidation type="list" allowBlank="1" showInputMessage="1" showErrorMessage="1" sqref="M102:R102">
      <formula1>NoofSessions</formula1>
    </dataValidation>
    <dataValidation type="list" allowBlank="1" showInputMessage="1" showErrorMessage="1" sqref="D102:I102">
      <formula1>DelivererType</formula1>
    </dataValidation>
    <dataValidation type="list" allowBlank="1" showInputMessage="1" showErrorMessage="1" sqref="D110:I110">
      <formula1>SettingType</formula1>
    </dataValidation>
    <dataValidation type="list" allowBlank="1" showInputMessage="1" showErrorMessage="1" sqref="M100:R100">
      <formula1>INDIRECT(SUBSTITUTE(D100," ",""))</formula1>
    </dataValidation>
    <dataValidation type="list" allowBlank="1" showInputMessage="1" showErrorMessage="1" sqref="D100:I100">
      <formula1>INDIRECT(SUBSTITUTE(M98," ",""))</formula1>
    </dataValidation>
    <dataValidation type="list" allowBlank="1" showInputMessage="1" showErrorMessage="1" sqref="F104 I104:J104 M104 P104:R104">
      <formula1>NoofBlocks</formula1>
    </dataValidation>
  </dataValidations>
  <hyperlinks>
    <hyperlink ref="B93" location="'Data Summary'!A1" display="Back to Data Summary"/>
  </hyperlinks>
  <pageMargins left="0.74803149606299213" right="0.74803149606299213" top="0.47244094488188981" bottom="0.23622047244094491" header="0.51181102362204722" footer="0.51181102362204722"/>
  <pageSetup paperSize="9" scale="47" orientation="portrait"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AP187"/>
  <sheetViews>
    <sheetView showGridLines="0" showZeros="0" topLeftCell="A93" zoomScaleNormal="100" workbookViewId="0">
      <selection activeCell="D100" sqref="D100:I100"/>
    </sheetView>
  </sheetViews>
  <sheetFormatPr defaultColWidth="9.140625" defaultRowHeight="12" customHeight="1" x14ac:dyDescent="0.25"/>
  <cols>
    <col min="1" max="1" width="1.7109375" style="5" customWidth="1"/>
    <col min="2" max="3" width="9.42578125" style="5" customWidth="1"/>
    <col min="4" max="5" width="10.28515625" style="5" customWidth="1"/>
    <col min="6" max="8" width="9.42578125" style="5" customWidth="1"/>
    <col min="9" max="9" width="14.140625" style="5" customWidth="1"/>
    <col min="10" max="10" width="1.7109375" style="5" customWidth="1"/>
    <col min="11" max="11" width="19.85546875" style="5" customWidth="1"/>
    <col min="12" max="15" width="9.42578125" style="5" customWidth="1"/>
    <col min="16" max="16" width="7.28515625" style="5" customWidth="1"/>
    <col min="17" max="17" width="17" style="5" customWidth="1"/>
    <col min="18" max="18" width="19.42578125" style="5" customWidth="1"/>
    <col min="19" max="19" width="1.7109375" style="5" customWidth="1"/>
    <col min="20" max="20" width="9" style="5" customWidth="1"/>
    <col min="21" max="21" width="32.7109375" style="5" bestFit="1" customWidth="1"/>
    <col min="22" max="22" width="15.42578125" style="5" bestFit="1" customWidth="1"/>
    <col min="23" max="23" width="53.42578125" style="5" bestFit="1" customWidth="1"/>
    <col min="24" max="24" width="30.28515625" style="5" bestFit="1" customWidth="1"/>
    <col min="25" max="25" width="34.42578125" style="5" bestFit="1" customWidth="1"/>
    <col min="26" max="26" width="30.28515625" style="5" bestFit="1" customWidth="1"/>
    <col min="27" max="27" width="30.85546875" style="5" bestFit="1" customWidth="1"/>
    <col min="28" max="28" width="31.5703125" style="5" bestFit="1" customWidth="1"/>
    <col min="29" max="29" width="31.140625" style="5" bestFit="1" customWidth="1"/>
    <col min="30" max="30" width="33.85546875" style="5" bestFit="1" customWidth="1"/>
    <col min="31" max="31" width="35.140625" style="5" bestFit="1" customWidth="1"/>
    <col min="32" max="32" width="30.28515625" style="5" bestFit="1" customWidth="1"/>
    <col min="33" max="33" width="20.5703125" style="5" bestFit="1" customWidth="1"/>
    <col min="34" max="34" width="17.140625" style="5" bestFit="1" customWidth="1"/>
    <col min="35" max="35" width="14.7109375" style="5" bestFit="1" customWidth="1"/>
    <col min="36" max="36" width="28.7109375" style="5" bestFit="1" customWidth="1"/>
    <col min="37" max="37" width="48.140625" style="5" bestFit="1" customWidth="1"/>
    <col min="38" max="38" width="22.85546875" style="5" customWidth="1"/>
    <col min="39" max="39" width="18.5703125" style="5" customWidth="1"/>
    <col min="40" max="40" width="18.7109375" style="5" customWidth="1"/>
    <col min="41" max="41" width="35" style="5" customWidth="1"/>
    <col min="42" max="42" width="34.28515625" style="5" customWidth="1"/>
    <col min="43" max="16384" width="9.140625" style="5"/>
  </cols>
  <sheetData>
    <row r="1" spans="21:42" ht="27" hidden="1" customHeight="1" x14ac:dyDescent="0.2">
      <c r="U1" s="1" t="s">
        <v>0</v>
      </c>
      <c r="V1" s="2" t="s">
        <v>1</v>
      </c>
      <c r="W1" s="1" t="s">
        <v>2</v>
      </c>
      <c r="X1" s="2" t="s">
        <v>3</v>
      </c>
      <c r="Y1" s="2" t="s">
        <v>4</v>
      </c>
      <c r="Z1" s="2" t="s">
        <v>5</v>
      </c>
      <c r="AA1" s="2" t="s">
        <v>6</v>
      </c>
      <c r="AB1" s="2" t="s">
        <v>7</v>
      </c>
      <c r="AC1" s="2" t="s">
        <v>8</v>
      </c>
      <c r="AD1" s="2" t="s">
        <v>9</v>
      </c>
      <c r="AE1" s="2" t="s">
        <v>10</v>
      </c>
      <c r="AF1" s="2" t="s">
        <v>11</v>
      </c>
      <c r="AG1" s="1" t="s">
        <v>12</v>
      </c>
      <c r="AH1" s="3" t="s">
        <v>13</v>
      </c>
      <c r="AI1" s="1" t="s">
        <v>14</v>
      </c>
      <c r="AJ1" s="4" t="s">
        <v>15</v>
      </c>
      <c r="AK1" s="73" t="s">
        <v>16</v>
      </c>
      <c r="AL1" s="73" t="s">
        <v>17</v>
      </c>
      <c r="AM1" s="1" t="s">
        <v>18</v>
      </c>
      <c r="AN1" s="1" t="s">
        <v>19</v>
      </c>
      <c r="AO1" s="1" t="s">
        <v>20</v>
      </c>
      <c r="AP1" s="1" t="s">
        <v>423</v>
      </c>
    </row>
    <row r="2" spans="21:42" ht="27" hidden="1" customHeight="1" x14ac:dyDescent="0.25">
      <c r="AK2" s="61"/>
      <c r="AL2" s="61"/>
    </row>
    <row r="3" spans="21:42" ht="27" hidden="1" customHeight="1" x14ac:dyDescent="0.2">
      <c r="U3" s="5" t="s">
        <v>21</v>
      </c>
      <c r="V3" s="6"/>
      <c r="W3" s="7" t="s">
        <v>23</v>
      </c>
      <c r="X3" s="8" t="s">
        <v>24</v>
      </c>
      <c r="Y3" s="8"/>
      <c r="Z3" s="8" t="s">
        <v>25</v>
      </c>
      <c r="AB3" s="5" t="s">
        <v>26</v>
      </c>
      <c r="AC3" s="8"/>
      <c r="AD3" s="8"/>
      <c r="AE3" s="8"/>
      <c r="AF3" s="8" t="s">
        <v>27</v>
      </c>
      <c r="AG3" s="5" t="s">
        <v>28</v>
      </c>
      <c r="AH3" s="8">
        <v>6</v>
      </c>
      <c r="AI3" s="8">
        <v>1</v>
      </c>
      <c r="AJ3" s="5" t="s">
        <v>29</v>
      </c>
      <c r="AK3" s="61" t="s">
        <v>30</v>
      </c>
      <c r="AL3" s="61" t="s">
        <v>31</v>
      </c>
      <c r="AM3" s="5" t="s">
        <v>31</v>
      </c>
      <c r="AN3" s="5" t="s">
        <v>32</v>
      </c>
      <c r="AO3" s="35" t="s">
        <v>33</v>
      </c>
      <c r="AP3" s="5" t="s">
        <v>453</v>
      </c>
    </row>
    <row r="4" spans="21:42" ht="27" hidden="1" customHeight="1" x14ac:dyDescent="0.2">
      <c r="U4" s="5" t="s">
        <v>34</v>
      </c>
      <c r="V4" s="6" t="s">
        <v>22</v>
      </c>
      <c r="W4" s="7" t="s">
        <v>48</v>
      </c>
      <c r="X4" s="8" t="s">
        <v>35</v>
      </c>
      <c r="Y4" s="8"/>
      <c r="Z4" s="8" t="s">
        <v>36</v>
      </c>
      <c r="AB4" s="5" t="s">
        <v>37</v>
      </c>
      <c r="AC4" s="8"/>
      <c r="AD4" s="8"/>
      <c r="AE4" s="8" t="s">
        <v>38</v>
      </c>
      <c r="AF4" s="8" t="s">
        <v>39</v>
      </c>
      <c r="AG4" s="5" t="s">
        <v>40</v>
      </c>
      <c r="AH4" s="8">
        <v>7</v>
      </c>
      <c r="AI4" s="8">
        <v>2</v>
      </c>
      <c r="AJ4" s="5" t="s">
        <v>41</v>
      </c>
      <c r="AK4" s="74" t="s">
        <v>42</v>
      </c>
      <c r="AL4" s="61" t="s">
        <v>43</v>
      </c>
      <c r="AM4" s="5" t="s">
        <v>43</v>
      </c>
      <c r="AN4" s="5" t="s">
        <v>44</v>
      </c>
      <c r="AO4" s="35" t="s">
        <v>45</v>
      </c>
      <c r="AP4" s="5" t="s">
        <v>454</v>
      </c>
    </row>
    <row r="5" spans="21:42" ht="27" hidden="1" customHeight="1" x14ac:dyDescent="0.2">
      <c r="U5" s="9" t="s">
        <v>46</v>
      </c>
      <c r="V5" s="6" t="s">
        <v>47</v>
      </c>
      <c r="W5" s="7" t="s">
        <v>421</v>
      </c>
      <c r="X5" s="8" t="s">
        <v>49</v>
      </c>
      <c r="Y5" s="8"/>
      <c r="Z5" s="8" t="s">
        <v>50</v>
      </c>
      <c r="AA5" s="8" t="s">
        <v>51</v>
      </c>
      <c r="AB5" s="5" t="s">
        <v>52</v>
      </c>
      <c r="AC5" s="8"/>
      <c r="AD5" s="8"/>
      <c r="AE5" s="8" t="s">
        <v>53</v>
      </c>
      <c r="AF5" s="8" t="s">
        <v>54</v>
      </c>
      <c r="AG5" s="5" t="s">
        <v>55</v>
      </c>
      <c r="AH5" s="8">
        <v>8</v>
      </c>
      <c r="AI5" s="8">
        <v>3</v>
      </c>
      <c r="AJ5" s="9" t="s">
        <v>56</v>
      </c>
      <c r="AK5" s="74" t="s">
        <v>57</v>
      </c>
      <c r="AL5" s="61"/>
      <c r="AN5" s="5" t="s">
        <v>58</v>
      </c>
      <c r="AO5" s="35" t="s">
        <v>59</v>
      </c>
      <c r="AP5" s="5" t="s">
        <v>455</v>
      </c>
    </row>
    <row r="6" spans="21:42" ht="27" hidden="1" customHeight="1" x14ac:dyDescent="0.2">
      <c r="U6" s="5" t="s">
        <v>60</v>
      </c>
      <c r="V6" s="6" t="s">
        <v>61</v>
      </c>
      <c r="W6" s="7" t="s">
        <v>74</v>
      </c>
      <c r="X6" s="8" t="s">
        <v>62</v>
      </c>
      <c r="Y6" s="8"/>
      <c r="Z6" s="8" t="s">
        <v>63</v>
      </c>
      <c r="AA6" s="8" t="s">
        <v>64</v>
      </c>
      <c r="AB6" s="6" t="s">
        <v>65</v>
      </c>
      <c r="AC6" s="8"/>
      <c r="AD6" s="8"/>
      <c r="AE6" s="8" t="s">
        <v>66</v>
      </c>
      <c r="AF6" s="8" t="s">
        <v>67</v>
      </c>
      <c r="AG6" s="5" t="s">
        <v>68</v>
      </c>
      <c r="AI6" s="8">
        <v>4</v>
      </c>
      <c r="AJ6" s="9" t="s">
        <v>69</v>
      </c>
      <c r="AK6" s="75" t="s">
        <v>70</v>
      </c>
      <c r="AL6" s="61"/>
      <c r="AN6" s="5" t="s">
        <v>43</v>
      </c>
      <c r="AO6" s="35" t="s">
        <v>71</v>
      </c>
      <c r="AP6" s="5" t="s">
        <v>456</v>
      </c>
    </row>
    <row r="7" spans="21:42" ht="27" hidden="1" customHeight="1" x14ac:dyDescent="0.2">
      <c r="U7" s="9" t="s">
        <v>72</v>
      </c>
      <c r="V7" s="6" t="s">
        <v>73</v>
      </c>
      <c r="X7" s="8" t="s">
        <v>75</v>
      </c>
      <c r="Y7" s="8"/>
      <c r="Z7" s="8" t="s">
        <v>76</v>
      </c>
      <c r="AA7" s="8" t="s">
        <v>77</v>
      </c>
      <c r="AB7" s="8"/>
      <c r="AC7" s="8"/>
      <c r="AD7" s="8"/>
      <c r="AE7" s="8" t="s">
        <v>78</v>
      </c>
      <c r="AF7" s="6" t="s">
        <v>65</v>
      </c>
      <c r="AI7" s="8">
        <v>5</v>
      </c>
      <c r="AJ7" s="8" t="s">
        <v>79</v>
      </c>
      <c r="AK7" s="74" t="s">
        <v>80</v>
      </c>
      <c r="AL7" s="61"/>
      <c r="AO7" s="35" t="s">
        <v>81</v>
      </c>
      <c r="AP7" s="5" t="s">
        <v>457</v>
      </c>
    </row>
    <row r="8" spans="21:42" ht="27" hidden="1" customHeight="1" x14ac:dyDescent="0.2">
      <c r="U8" s="9" t="s">
        <v>82</v>
      </c>
      <c r="V8" s="6" t="s">
        <v>83</v>
      </c>
      <c r="W8" s="7"/>
      <c r="X8" s="8" t="s">
        <v>84</v>
      </c>
      <c r="Y8" s="8"/>
      <c r="Z8" s="8" t="s">
        <v>85</v>
      </c>
      <c r="AA8" s="8" t="s">
        <v>86</v>
      </c>
      <c r="AB8" s="8"/>
      <c r="AC8" s="8"/>
      <c r="AD8" s="8"/>
      <c r="AE8" s="6" t="s">
        <v>65</v>
      </c>
      <c r="AF8" s="8" t="s">
        <v>87</v>
      </c>
      <c r="AI8" s="8">
        <v>6</v>
      </c>
      <c r="AJ8" s="8" t="s">
        <v>88</v>
      </c>
      <c r="AK8" s="74" t="s">
        <v>89</v>
      </c>
      <c r="AL8" s="61"/>
      <c r="AO8" s="5" t="s">
        <v>90</v>
      </c>
    </row>
    <row r="9" spans="21:42" ht="27" hidden="1" customHeight="1" x14ac:dyDescent="0.2">
      <c r="U9" s="9" t="s">
        <v>91</v>
      </c>
      <c r="V9" s="6" t="s">
        <v>92</v>
      </c>
      <c r="W9" s="7"/>
      <c r="X9" s="8" t="s">
        <v>93</v>
      </c>
      <c r="Y9" s="8"/>
      <c r="Z9" s="8" t="s">
        <v>94</v>
      </c>
      <c r="AA9" s="8" t="s">
        <v>95</v>
      </c>
      <c r="AB9" s="8"/>
      <c r="AC9" s="8"/>
      <c r="AD9" s="8"/>
      <c r="AE9" s="8" t="s">
        <v>96</v>
      </c>
      <c r="AF9" s="8" t="s">
        <v>97</v>
      </c>
      <c r="AI9" s="8">
        <v>7</v>
      </c>
      <c r="AJ9" s="8" t="s">
        <v>98</v>
      </c>
      <c r="AK9" s="74" t="s">
        <v>99</v>
      </c>
      <c r="AL9" s="61"/>
    </row>
    <row r="10" spans="21:42" ht="27" hidden="1" customHeight="1" x14ac:dyDescent="0.2">
      <c r="U10" s="9" t="s">
        <v>79</v>
      </c>
      <c r="V10" s="6" t="s">
        <v>100</v>
      </c>
      <c r="W10" s="10"/>
      <c r="X10" s="6" t="s">
        <v>65</v>
      </c>
      <c r="Y10" s="8"/>
      <c r="Z10" s="8" t="s">
        <v>107</v>
      </c>
      <c r="AA10" s="6" t="s">
        <v>65</v>
      </c>
      <c r="AB10" s="8"/>
      <c r="AC10" s="8"/>
      <c r="AD10" s="8"/>
      <c r="AE10" s="8" t="s">
        <v>101</v>
      </c>
      <c r="AF10" s="8" t="s">
        <v>102</v>
      </c>
      <c r="AI10" s="8">
        <v>8</v>
      </c>
      <c r="AJ10" s="8" t="s">
        <v>103</v>
      </c>
      <c r="AK10" s="74" t="s">
        <v>104</v>
      </c>
      <c r="AL10" s="61"/>
    </row>
    <row r="11" spans="21:42" ht="27" hidden="1" customHeight="1" x14ac:dyDescent="0.2">
      <c r="U11" s="9" t="s">
        <v>105</v>
      </c>
      <c r="V11" s="6" t="s">
        <v>106</v>
      </c>
      <c r="W11" s="7"/>
      <c r="X11" s="8"/>
      <c r="Y11" s="8"/>
      <c r="Z11" s="8" t="s">
        <v>113</v>
      </c>
      <c r="AA11" s="8" t="s">
        <v>108</v>
      </c>
      <c r="AB11" s="8"/>
      <c r="AC11" s="8"/>
      <c r="AD11" s="8"/>
      <c r="AE11" s="8" t="s">
        <v>109</v>
      </c>
      <c r="AF11" s="8" t="s">
        <v>110</v>
      </c>
      <c r="AI11" s="8">
        <v>9</v>
      </c>
      <c r="AJ11" s="8" t="s">
        <v>111</v>
      </c>
      <c r="AK11" s="74" t="s">
        <v>112</v>
      </c>
      <c r="AL11" s="61"/>
    </row>
    <row r="12" spans="21:42" ht="27" hidden="1" customHeight="1" x14ac:dyDescent="0.2">
      <c r="U12" s="9" t="s">
        <v>88</v>
      </c>
      <c r="V12" s="6"/>
      <c r="W12" s="7"/>
      <c r="X12" s="8"/>
      <c r="Y12" s="6"/>
      <c r="Z12" s="8" t="s">
        <v>120</v>
      </c>
      <c r="AA12" s="8" t="s">
        <v>114</v>
      </c>
      <c r="AB12" s="8"/>
      <c r="AC12" s="8"/>
      <c r="AD12" s="8"/>
      <c r="AE12" s="8" t="s">
        <v>115</v>
      </c>
      <c r="AF12" s="8" t="s">
        <v>116</v>
      </c>
      <c r="AI12" s="8">
        <v>10</v>
      </c>
      <c r="AJ12" s="5" t="s">
        <v>117</v>
      </c>
      <c r="AK12" s="74" t="s">
        <v>118</v>
      </c>
      <c r="AL12" s="61"/>
    </row>
    <row r="13" spans="21:42" ht="27" hidden="1" customHeight="1" x14ac:dyDescent="0.2">
      <c r="U13" s="9" t="s">
        <v>119</v>
      </c>
      <c r="V13" s="2"/>
      <c r="W13" s="7"/>
      <c r="X13" s="8"/>
      <c r="Y13" s="8"/>
      <c r="Z13" s="8" t="s">
        <v>127</v>
      </c>
      <c r="AA13" s="8" t="s">
        <v>121</v>
      </c>
      <c r="AB13" s="6"/>
      <c r="AC13" s="8"/>
      <c r="AD13" s="6"/>
      <c r="AE13" s="8" t="s">
        <v>122</v>
      </c>
      <c r="AF13" s="8" t="s">
        <v>123</v>
      </c>
      <c r="AI13" s="8">
        <v>11</v>
      </c>
      <c r="AJ13" s="8" t="s">
        <v>124</v>
      </c>
      <c r="AK13" s="74" t="s">
        <v>125</v>
      </c>
      <c r="AL13" s="61"/>
    </row>
    <row r="14" spans="21:42" ht="27" hidden="1" customHeight="1" x14ac:dyDescent="0.2">
      <c r="U14" s="5" t="s">
        <v>126</v>
      </c>
      <c r="V14" s="6"/>
      <c r="W14" s="7" t="s">
        <v>443</v>
      </c>
      <c r="X14" s="8"/>
      <c r="Y14" s="8"/>
      <c r="Z14" s="8" t="s">
        <v>135</v>
      </c>
      <c r="AA14" s="8" t="s">
        <v>128</v>
      </c>
      <c r="AB14" s="8" t="s">
        <v>129</v>
      </c>
      <c r="AC14" s="6"/>
      <c r="AD14" s="8"/>
      <c r="AE14" s="8" t="s">
        <v>130</v>
      </c>
      <c r="AF14" s="8" t="s">
        <v>131</v>
      </c>
      <c r="AI14" s="8">
        <v>12</v>
      </c>
      <c r="AJ14" s="8" t="s">
        <v>132</v>
      </c>
      <c r="AK14" s="74" t="s">
        <v>133</v>
      </c>
      <c r="AL14" s="61"/>
    </row>
    <row r="15" spans="21:42" ht="27" hidden="1" customHeight="1" x14ac:dyDescent="0.2">
      <c r="U15" s="9" t="s">
        <v>134</v>
      </c>
      <c r="V15" s="6"/>
      <c r="W15" s="7" t="s">
        <v>170</v>
      </c>
      <c r="X15" s="8"/>
      <c r="Y15" s="8"/>
      <c r="Z15" s="8" t="s">
        <v>144</v>
      </c>
      <c r="AA15" s="8" t="s">
        <v>136</v>
      </c>
      <c r="AB15" s="8" t="s">
        <v>137</v>
      </c>
      <c r="AC15" s="8" t="s">
        <v>138</v>
      </c>
      <c r="AD15" s="8"/>
      <c r="AE15" s="8" t="s">
        <v>139</v>
      </c>
      <c r="AF15" s="8" t="s">
        <v>140</v>
      </c>
      <c r="AI15" s="8">
        <v>13</v>
      </c>
      <c r="AJ15" s="8" t="s">
        <v>141</v>
      </c>
      <c r="AK15" s="74" t="s">
        <v>142</v>
      </c>
      <c r="AL15" s="61"/>
    </row>
    <row r="16" spans="21:42" ht="27" hidden="1" customHeight="1" x14ac:dyDescent="0.2">
      <c r="U16" s="9" t="s">
        <v>143</v>
      </c>
      <c r="V16" s="6"/>
      <c r="W16" s="7" t="s">
        <v>173</v>
      </c>
      <c r="X16" s="8"/>
      <c r="Y16" s="8"/>
      <c r="Z16" s="8" t="s">
        <v>149</v>
      </c>
      <c r="AA16" s="6" t="s">
        <v>65</v>
      </c>
      <c r="AB16" s="8" t="s">
        <v>145</v>
      </c>
      <c r="AC16" s="8" t="s">
        <v>146</v>
      </c>
      <c r="AD16" s="8"/>
      <c r="AE16" s="6" t="s">
        <v>65</v>
      </c>
      <c r="AF16" s="6" t="s">
        <v>65</v>
      </c>
      <c r="AI16" s="8">
        <v>14</v>
      </c>
      <c r="AJ16" s="9"/>
      <c r="AK16" s="74" t="s">
        <v>147</v>
      </c>
      <c r="AL16" s="61"/>
    </row>
    <row r="17" spans="21:38" ht="27" hidden="1" customHeight="1" x14ac:dyDescent="0.2">
      <c r="U17" s="9" t="s">
        <v>148</v>
      </c>
      <c r="V17" s="6"/>
      <c r="W17" s="7"/>
      <c r="X17" s="8"/>
      <c r="Y17" s="8"/>
      <c r="Z17" s="8" t="s">
        <v>155</v>
      </c>
      <c r="AA17" s="8"/>
      <c r="AB17" s="8" t="s">
        <v>150</v>
      </c>
      <c r="AC17" s="8" t="s">
        <v>151</v>
      </c>
      <c r="AD17" s="8"/>
      <c r="AE17" s="5" t="s">
        <v>152</v>
      </c>
      <c r="AF17" s="8" t="s">
        <v>153</v>
      </c>
      <c r="AI17" s="8">
        <v>15</v>
      </c>
      <c r="AJ17" s="9"/>
      <c r="AK17" s="74" t="s">
        <v>154</v>
      </c>
      <c r="AL17" s="61"/>
    </row>
    <row r="18" spans="21:38" ht="27" hidden="1" customHeight="1" x14ac:dyDescent="0.2">
      <c r="U18" s="9"/>
      <c r="V18" s="6"/>
      <c r="W18" s="7"/>
      <c r="X18" s="8"/>
      <c r="Y18" s="8"/>
      <c r="Z18" s="8" t="s">
        <v>161</v>
      </c>
      <c r="AA18" s="8"/>
      <c r="AB18" s="8" t="s">
        <v>156</v>
      </c>
      <c r="AC18" s="8" t="s">
        <v>157</v>
      </c>
      <c r="AD18" s="8"/>
      <c r="AE18" s="5" t="s">
        <v>158</v>
      </c>
      <c r="AF18" s="8" t="s">
        <v>159</v>
      </c>
      <c r="AH18" s="8"/>
      <c r="AI18" s="8">
        <v>16</v>
      </c>
      <c r="AK18" s="74" t="s">
        <v>160</v>
      </c>
      <c r="AL18" s="61"/>
    </row>
    <row r="19" spans="21:38" ht="27" hidden="1" customHeight="1" x14ac:dyDescent="0.2">
      <c r="V19" s="6"/>
      <c r="W19" s="7" t="s">
        <v>444</v>
      </c>
      <c r="X19" s="8"/>
      <c r="Y19" s="8"/>
      <c r="Z19" s="8" t="s">
        <v>166</v>
      </c>
      <c r="AB19" s="8" t="s">
        <v>162</v>
      </c>
      <c r="AC19" s="8" t="s">
        <v>163</v>
      </c>
      <c r="AD19" s="8"/>
      <c r="AE19" s="6" t="s">
        <v>65</v>
      </c>
      <c r="AF19" s="8" t="s">
        <v>164</v>
      </c>
      <c r="AG19" s="8"/>
      <c r="AH19" s="8"/>
      <c r="AI19" s="8">
        <v>17</v>
      </c>
      <c r="AJ19" s="8"/>
      <c r="AK19" s="74" t="s">
        <v>165</v>
      </c>
      <c r="AL19" s="61"/>
    </row>
    <row r="20" spans="21:38" ht="27" hidden="1" customHeight="1" x14ac:dyDescent="0.2">
      <c r="V20" s="6"/>
      <c r="W20" s="7" t="s">
        <v>193</v>
      </c>
      <c r="X20" s="8"/>
      <c r="Y20" s="8"/>
      <c r="Z20" s="8" t="s">
        <v>175</v>
      </c>
      <c r="AA20" s="8"/>
      <c r="AB20" s="8" t="s">
        <v>167</v>
      </c>
      <c r="AC20" s="8" t="s">
        <v>168</v>
      </c>
      <c r="AD20" s="8"/>
      <c r="AE20" s="8"/>
      <c r="AF20" s="8" t="s">
        <v>169</v>
      </c>
      <c r="AG20" s="8"/>
      <c r="AH20" s="8"/>
      <c r="AI20" s="8">
        <v>18</v>
      </c>
      <c r="AJ20" s="8"/>
      <c r="AK20" s="74" t="s">
        <v>447</v>
      </c>
      <c r="AL20" s="61"/>
    </row>
    <row r="21" spans="21:38" ht="27" hidden="1" customHeight="1" x14ac:dyDescent="0.2">
      <c r="V21" s="6"/>
      <c r="W21" s="7" t="s">
        <v>201</v>
      </c>
      <c r="X21" s="6"/>
      <c r="Y21" s="8"/>
      <c r="Z21" s="8" t="s">
        <v>181</v>
      </c>
      <c r="AA21" s="8"/>
      <c r="AB21" s="8" t="s">
        <v>171</v>
      </c>
      <c r="AC21" s="6" t="s">
        <v>65</v>
      </c>
      <c r="AD21" s="8"/>
      <c r="AE21" s="8"/>
      <c r="AF21" s="6" t="s">
        <v>65</v>
      </c>
      <c r="AG21" s="8"/>
      <c r="AH21" s="8"/>
      <c r="AI21" s="8">
        <v>19</v>
      </c>
      <c r="AK21" s="74" t="s">
        <v>172</v>
      </c>
      <c r="AL21" s="61"/>
    </row>
    <row r="22" spans="21:38" ht="27" hidden="1" customHeight="1" x14ac:dyDescent="0.2">
      <c r="V22" s="6"/>
      <c r="W22" s="7"/>
      <c r="X22" s="8" t="s">
        <v>174</v>
      </c>
      <c r="Y22" s="6"/>
      <c r="Z22" s="8" t="s">
        <v>188</v>
      </c>
      <c r="AA22" s="8"/>
      <c r="AB22" s="8" t="s">
        <v>176</v>
      </c>
      <c r="AC22" s="8" t="s">
        <v>177</v>
      </c>
      <c r="AD22" s="6"/>
      <c r="AE22" s="8"/>
      <c r="AF22" s="8" t="s">
        <v>178</v>
      </c>
      <c r="AG22" s="8"/>
      <c r="AH22" s="8"/>
      <c r="AI22" s="8">
        <v>20</v>
      </c>
      <c r="AK22" s="74" t="s">
        <v>179</v>
      </c>
      <c r="AL22" s="61"/>
    </row>
    <row r="23" spans="21:38" ht="27" hidden="1" customHeight="1" x14ac:dyDescent="0.2">
      <c r="V23" s="6"/>
      <c r="W23" s="7"/>
      <c r="X23" s="8" t="s">
        <v>180</v>
      </c>
      <c r="Y23" s="8"/>
      <c r="Z23" s="8" t="s">
        <v>195</v>
      </c>
      <c r="AB23" s="8" t="s">
        <v>182</v>
      </c>
      <c r="AC23" s="8" t="s">
        <v>183</v>
      </c>
      <c r="AD23" s="5" t="s">
        <v>184</v>
      </c>
      <c r="AE23" s="8"/>
      <c r="AF23" s="8" t="s">
        <v>185</v>
      </c>
      <c r="AG23" s="6"/>
      <c r="AH23" s="6"/>
      <c r="AI23" s="8">
        <v>21</v>
      </c>
      <c r="AK23" s="74" t="s">
        <v>186</v>
      </c>
      <c r="AL23" s="61"/>
    </row>
    <row r="24" spans="21:38" ht="27" hidden="1" customHeight="1" x14ac:dyDescent="0.2">
      <c r="V24" s="6"/>
      <c r="W24" s="7" t="s">
        <v>468</v>
      </c>
      <c r="X24" s="8" t="s">
        <v>187</v>
      </c>
      <c r="Y24" s="8"/>
      <c r="Z24" s="8" t="s">
        <v>209</v>
      </c>
      <c r="AB24" s="6" t="s">
        <v>65</v>
      </c>
      <c r="AC24" s="8" t="s">
        <v>189</v>
      </c>
      <c r="AD24" s="8" t="s">
        <v>190</v>
      </c>
      <c r="AE24" s="8"/>
      <c r="AF24" s="8" t="s">
        <v>191</v>
      </c>
      <c r="AG24" s="6"/>
      <c r="AH24" s="6"/>
      <c r="AI24" s="8">
        <v>22</v>
      </c>
      <c r="AK24" s="74" t="s">
        <v>192</v>
      </c>
      <c r="AL24" s="61"/>
    </row>
    <row r="25" spans="21:38" ht="27" hidden="1" customHeight="1" x14ac:dyDescent="0.2">
      <c r="V25" s="6"/>
      <c r="W25" s="7" t="s">
        <v>442</v>
      </c>
      <c r="X25" s="8" t="s">
        <v>194</v>
      </c>
      <c r="Y25" s="8"/>
      <c r="Z25" s="8" t="s">
        <v>213</v>
      </c>
      <c r="AB25" s="8" t="s">
        <v>196</v>
      </c>
      <c r="AC25" s="8" t="s">
        <v>197</v>
      </c>
      <c r="AD25" s="8" t="s">
        <v>198</v>
      </c>
      <c r="AE25" s="8"/>
      <c r="AF25" s="8" t="s">
        <v>199</v>
      </c>
      <c r="AG25" s="6"/>
      <c r="AH25" s="6"/>
      <c r="AI25" s="8">
        <v>23</v>
      </c>
      <c r="AK25" s="74" t="s">
        <v>200</v>
      </c>
      <c r="AL25" s="61"/>
    </row>
    <row r="26" spans="21:38" ht="27" hidden="1" customHeight="1" x14ac:dyDescent="0.2">
      <c r="V26" s="6"/>
      <c r="W26" s="7" t="s">
        <v>244</v>
      </c>
      <c r="X26" s="5" t="s">
        <v>202</v>
      </c>
      <c r="Y26" s="8"/>
      <c r="Z26" s="8" t="s">
        <v>218</v>
      </c>
      <c r="AB26" s="8" t="s">
        <v>203</v>
      </c>
      <c r="AC26" s="8" t="s">
        <v>204</v>
      </c>
      <c r="AD26" s="8" t="s">
        <v>205</v>
      </c>
      <c r="AE26" s="8"/>
      <c r="AF26" s="8" t="s">
        <v>206</v>
      </c>
      <c r="AG26" s="6"/>
      <c r="AH26" s="6"/>
      <c r="AI26" s="8">
        <v>24</v>
      </c>
      <c r="AK26" s="75" t="s">
        <v>207</v>
      </c>
      <c r="AL26" s="61"/>
    </row>
    <row r="27" spans="21:38" ht="27" hidden="1" customHeight="1" x14ac:dyDescent="0.2">
      <c r="V27" s="6"/>
      <c r="W27" s="7"/>
      <c r="X27" s="8" t="s">
        <v>208</v>
      </c>
      <c r="Y27" s="8"/>
      <c r="Z27" s="8" t="s">
        <v>223</v>
      </c>
      <c r="AB27" s="8" t="s">
        <v>210</v>
      </c>
      <c r="AC27" s="6" t="s">
        <v>65</v>
      </c>
      <c r="AD27" s="8" t="s">
        <v>211</v>
      </c>
      <c r="AE27" s="8"/>
      <c r="AF27" s="6" t="s">
        <v>65</v>
      </c>
      <c r="AG27" s="6"/>
      <c r="AH27" s="6"/>
      <c r="AI27" s="8">
        <v>25</v>
      </c>
      <c r="AK27" s="75" t="s">
        <v>212</v>
      </c>
      <c r="AL27" s="61"/>
    </row>
    <row r="28" spans="21:38" ht="27" hidden="1" customHeight="1" x14ac:dyDescent="0.2">
      <c r="V28" s="6"/>
      <c r="W28" s="7"/>
      <c r="X28" s="6" t="s">
        <v>65</v>
      </c>
      <c r="Y28" s="8"/>
      <c r="Z28" s="8" t="s">
        <v>228</v>
      </c>
      <c r="AB28" s="8" t="s">
        <v>214</v>
      </c>
      <c r="AC28" s="8"/>
      <c r="AD28" s="8" t="s">
        <v>215</v>
      </c>
      <c r="AE28" s="8"/>
      <c r="AG28" s="6"/>
      <c r="AH28" s="6"/>
      <c r="AI28" s="8">
        <v>26</v>
      </c>
      <c r="AK28" s="74" t="s">
        <v>216</v>
      </c>
      <c r="AL28" s="61"/>
    </row>
    <row r="29" spans="21:38" ht="27" hidden="1" customHeight="1" x14ac:dyDescent="0.2">
      <c r="V29" s="6"/>
      <c r="W29" s="7"/>
      <c r="X29" s="8" t="s">
        <v>217</v>
      </c>
      <c r="Y29" s="8"/>
      <c r="Z29" s="8" t="s">
        <v>234</v>
      </c>
      <c r="AA29" s="8"/>
      <c r="AB29" s="8" t="s">
        <v>219</v>
      </c>
      <c r="AC29" s="8"/>
      <c r="AD29" s="8" t="s">
        <v>220</v>
      </c>
      <c r="AE29" s="6"/>
      <c r="AG29" s="6"/>
      <c r="AH29" s="6"/>
      <c r="AI29" s="8">
        <v>27</v>
      </c>
      <c r="AK29" s="74" t="s">
        <v>221</v>
      </c>
      <c r="AL29" s="61"/>
    </row>
    <row r="30" spans="21:38" ht="27" hidden="1" customHeight="1" x14ac:dyDescent="0.2">
      <c r="V30" s="6"/>
      <c r="W30" s="7"/>
      <c r="X30" s="8" t="s">
        <v>222</v>
      </c>
      <c r="Y30" s="6"/>
      <c r="Z30" s="8" t="s">
        <v>246</v>
      </c>
      <c r="AB30" s="8" t="s">
        <v>224</v>
      </c>
      <c r="AC30" s="8"/>
      <c r="AD30" s="6" t="s">
        <v>65</v>
      </c>
      <c r="AE30" s="8" t="s">
        <v>225</v>
      </c>
      <c r="AG30" s="6"/>
      <c r="AH30" s="6"/>
      <c r="AI30" s="8">
        <v>28</v>
      </c>
      <c r="AK30" s="74" t="s">
        <v>226</v>
      </c>
      <c r="AL30" s="61"/>
    </row>
    <row r="31" spans="21:38" ht="27" hidden="1" customHeight="1" x14ac:dyDescent="0.2">
      <c r="V31" s="6"/>
      <c r="W31" s="7" t="s">
        <v>262</v>
      </c>
      <c r="X31" s="8" t="s">
        <v>227</v>
      </c>
      <c r="Y31" s="8"/>
      <c r="Z31" s="8" t="s">
        <v>252</v>
      </c>
      <c r="AB31" s="8" t="s">
        <v>229</v>
      </c>
      <c r="AC31" s="8"/>
      <c r="AD31" s="8" t="s">
        <v>230</v>
      </c>
      <c r="AE31" s="8" t="s">
        <v>231</v>
      </c>
      <c r="AG31" s="6"/>
      <c r="AH31" s="6"/>
      <c r="AI31" s="8">
        <v>29</v>
      </c>
      <c r="AK31" s="74" t="s">
        <v>232</v>
      </c>
      <c r="AL31" s="61"/>
    </row>
    <row r="32" spans="21:38" ht="27" hidden="1" customHeight="1" x14ac:dyDescent="0.2">
      <c r="V32" s="6"/>
      <c r="W32" s="7" t="s">
        <v>268</v>
      </c>
      <c r="X32" s="8" t="s">
        <v>233</v>
      </c>
      <c r="Y32" s="8"/>
      <c r="Z32" s="8" t="s">
        <v>258</v>
      </c>
      <c r="AB32" s="8" t="s">
        <v>235</v>
      </c>
      <c r="AC32" s="8"/>
      <c r="AD32" s="8" t="s">
        <v>236</v>
      </c>
      <c r="AE32" s="8" t="s">
        <v>237</v>
      </c>
      <c r="AG32" s="6"/>
      <c r="AH32" s="6"/>
      <c r="AI32" s="8">
        <v>30</v>
      </c>
      <c r="AK32" s="74" t="s">
        <v>238</v>
      </c>
      <c r="AL32" s="61"/>
    </row>
    <row r="33" spans="22:38" ht="27" hidden="1" customHeight="1" x14ac:dyDescent="0.2">
      <c r="V33" s="6"/>
      <c r="W33" s="7" t="s">
        <v>274</v>
      </c>
      <c r="X33" s="8" t="s">
        <v>239</v>
      </c>
      <c r="Y33" s="8"/>
      <c r="Z33" s="8" t="s">
        <v>264</v>
      </c>
      <c r="AA33" s="8"/>
      <c r="AB33" s="8" t="s">
        <v>240</v>
      </c>
      <c r="AC33" s="8"/>
      <c r="AD33" s="8" t="s">
        <v>241</v>
      </c>
      <c r="AE33" s="8" t="s">
        <v>242</v>
      </c>
      <c r="AG33" s="6"/>
      <c r="AH33" s="6"/>
      <c r="AI33" s="6"/>
      <c r="AK33" s="74" t="s">
        <v>243</v>
      </c>
      <c r="AL33" s="61"/>
    </row>
    <row r="34" spans="22:38" ht="27" hidden="1" customHeight="1" x14ac:dyDescent="0.2">
      <c r="V34" s="6"/>
      <c r="W34" s="7" t="s">
        <v>279</v>
      </c>
      <c r="X34" s="8" t="s">
        <v>245</v>
      </c>
      <c r="Y34" s="8"/>
      <c r="Z34" s="8" t="s">
        <v>270</v>
      </c>
      <c r="AA34" s="8"/>
      <c r="AB34" s="8" t="s">
        <v>247</v>
      </c>
      <c r="AC34" s="8"/>
      <c r="AD34" s="8" t="s">
        <v>248</v>
      </c>
      <c r="AE34" s="8" t="s">
        <v>249</v>
      </c>
      <c r="AG34" s="6"/>
      <c r="AH34" s="6"/>
      <c r="AI34" s="6"/>
      <c r="AK34" s="74" t="s">
        <v>250</v>
      </c>
      <c r="AL34" s="61"/>
    </row>
    <row r="35" spans="22:38" ht="27" hidden="1" customHeight="1" x14ac:dyDescent="0.2">
      <c r="V35" s="6"/>
      <c r="W35" s="7"/>
      <c r="X35" s="8" t="s">
        <v>251</v>
      </c>
      <c r="Y35" s="8"/>
      <c r="Z35" s="8" t="s">
        <v>276</v>
      </c>
      <c r="AA35" s="8"/>
      <c r="AB35" s="8" t="s">
        <v>253</v>
      </c>
      <c r="AC35" s="8"/>
      <c r="AD35" s="8" t="s">
        <v>254</v>
      </c>
      <c r="AE35" s="8" t="s">
        <v>255</v>
      </c>
      <c r="AG35" s="6"/>
      <c r="AH35" s="6"/>
      <c r="AI35" s="6"/>
      <c r="AK35" s="74" t="s">
        <v>256</v>
      </c>
      <c r="AL35" s="61"/>
    </row>
    <row r="36" spans="22:38" ht="27" hidden="1" customHeight="1" x14ac:dyDescent="0.2">
      <c r="V36" s="6"/>
      <c r="W36" s="7"/>
      <c r="X36" s="8" t="s">
        <v>257</v>
      </c>
      <c r="Y36" s="8"/>
      <c r="Z36" s="6" t="s">
        <v>65</v>
      </c>
      <c r="AA36" s="8"/>
      <c r="AB36" s="8" t="s">
        <v>259</v>
      </c>
      <c r="AC36" s="8"/>
      <c r="AD36" s="6" t="s">
        <v>65</v>
      </c>
      <c r="AE36" s="8" t="s">
        <v>260</v>
      </c>
      <c r="AG36" s="6"/>
      <c r="AH36" s="6"/>
      <c r="AI36" s="6"/>
      <c r="AK36" s="74" t="s">
        <v>261</v>
      </c>
      <c r="AL36" s="61"/>
    </row>
    <row r="37" spans="22:38" ht="27" hidden="1" customHeight="1" x14ac:dyDescent="0.2">
      <c r="V37" s="6"/>
      <c r="W37" s="11"/>
      <c r="X37" s="8" t="s">
        <v>263</v>
      </c>
      <c r="Y37" s="8"/>
      <c r="AB37" s="8" t="s">
        <v>265</v>
      </c>
      <c r="AC37" s="8"/>
      <c r="AD37" s="8" t="s">
        <v>266</v>
      </c>
      <c r="AE37" s="6" t="s">
        <v>65</v>
      </c>
      <c r="AG37" s="6"/>
      <c r="AH37" s="6"/>
      <c r="AI37" s="6"/>
      <c r="AK37" s="74" t="s">
        <v>267</v>
      </c>
      <c r="AL37" s="61"/>
    </row>
    <row r="38" spans="22:38" ht="27" hidden="1" customHeight="1" x14ac:dyDescent="0.2">
      <c r="V38" s="6"/>
      <c r="W38" s="7" t="s">
        <v>525</v>
      </c>
      <c r="X38" s="8" t="s">
        <v>269</v>
      </c>
      <c r="Y38" s="6"/>
      <c r="AA38" s="6"/>
      <c r="AB38" s="8" t="s">
        <v>271</v>
      </c>
      <c r="AC38" s="8"/>
      <c r="AD38" s="8" t="s">
        <v>272</v>
      </c>
      <c r="AG38" s="6"/>
      <c r="AH38" s="6"/>
      <c r="AI38" s="6"/>
      <c r="AK38" s="74" t="s">
        <v>273</v>
      </c>
      <c r="AL38" s="61"/>
    </row>
    <row r="39" spans="22:38" ht="27" hidden="1" customHeight="1" x14ac:dyDescent="0.2">
      <c r="V39" s="6"/>
      <c r="W39" s="7" t="s">
        <v>288</v>
      </c>
      <c r="X39" s="8" t="s">
        <v>275</v>
      </c>
      <c r="Y39" s="8"/>
      <c r="AA39" s="6"/>
      <c r="AB39" s="6" t="s">
        <v>65</v>
      </c>
      <c r="AC39" s="8"/>
      <c r="AD39" s="8" t="s">
        <v>277</v>
      </c>
      <c r="AG39" s="6"/>
      <c r="AH39" s="6"/>
      <c r="AI39" s="6"/>
      <c r="AJ39" s="6"/>
      <c r="AK39" s="74" t="s">
        <v>278</v>
      </c>
      <c r="AL39" s="61"/>
    </row>
    <row r="40" spans="22:38" ht="27" hidden="1" customHeight="1" x14ac:dyDescent="0.2">
      <c r="V40" s="6"/>
      <c r="W40" s="7" t="s">
        <v>291</v>
      </c>
      <c r="X40" s="8" t="s">
        <v>280</v>
      </c>
      <c r="Y40" s="8"/>
      <c r="AA40" s="6"/>
      <c r="AB40" s="8"/>
      <c r="AC40" s="8"/>
      <c r="AD40" s="8" t="s">
        <v>281</v>
      </c>
      <c r="AG40" s="6"/>
      <c r="AH40" s="6"/>
      <c r="AI40" s="6"/>
      <c r="AJ40" s="6"/>
      <c r="AK40" s="74" t="s">
        <v>282</v>
      </c>
      <c r="AL40" s="61"/>
    </row>
    <row r="41" spans="22:38" ht="27" hidden="1" customHeight="1" x14ac:dyDescent="0.2">
      <c r="V41" s="6"/>
      <c r="W41" s="7" t="s">
        <v>296</v>
      </c>
      <c r="X41" s="8" t="s">
        <v>283</v>
      </c>
      <c r="Y41" s="8"/>
      <c r="AA41" s="6"/>
      <c r="AB41" s="8"/>
      <c r="AC41" s="6"/>
      <c r="AD41" s="6" t="s">
        <v>65</v>
      </c>
      <c r="AG41" s="6"/>
      <c r="AH41" s="6"/>
      <c r="AI41" s="6"/>
      <c r="AJ41" s="6"/>
      <c r="AK41" s="74" t="s">
        <v>284</v>
      </c>
      <c r="AL41" s="61"/>
    </row>
    <row r="42" spans="22:38" ht="27" hidden="1" customHeight="1" x14ac:dyDescent="0.2">
      <c r="V42" s="6"/>
      <c r="W42" s="7"/>
      <c r="X42" s="8" t="s">
        <v>285</v>
      </c>
      <c r="Y42" s="8"/>
      <c r="AA42" s="6"/>
      <c r="AB42" s="8"/>
      <c r="AC42" s="8"/>
      <c r="AE42" s="8"/>
      <c r="AG42" s="6"/>
      <c r="AH42" s="6"/>
      <c r="AI42" s="6"/>
      <c r="AJ42" s="6"/>
      <c r="AK42" s="74" t="s">
        <v>286</v>
      </c>
      <c r="AL42" s="61"/>
    </row>
    <row r="43" spans="22:38" ht="27" hidden="1" customHeight="1" x14ac:dyDescent="0.2">
      <c r="V43" s="6"/>
      <c r="W43" s="7"/>
      <c r="X43" s="6" t="s">
        <v>65</v>
      </c>
      <c r="Y43" s="8"/>
      <c r="AA43" s="6"/>
      <c r="AB43" s="8"/>
      <c r="AC43" s="8"/>
      <c r="AG43" s="6"/>
      <c r="AH43" s="6"/>
      <c r="AI43" s="6"/>
      <c r="AJ43" s="6"/>
      <c r="AK43" s="74" t="s">
        <v>287</v>
      </c>
      <c r="AL43" s="61"/>
    </row>
    <row r="44" spans="22:38" ht="27" hidden="1" customHeight="1" x14ac:dyDescent="0.2">
      <c r="V44" s="6"/>
      <c r="W44" s="7" t="s">
        <v>523</v>
      </c>
      <c r="X44" s="8" t="s">
        <v>289</v>
      </c>
      <c r="Y44" s="8"/>
      <c r="AA44" s="6"/>
      <c r="AB44" s="8"/>
      <c r="AC44" s="8"/>
      <c r="AD44" s="6"/>
      <c r="AG44" s="6"/>
      <c r="AH44" s="6"/>
      <c r="AI44" s="6"/>
      <c r="AJ44" s="6"/>
      <c r="AK44" s="74" t="s">
        <v>290</v>
      </c>
      <c r="AL44" s="61"/>
    </row>
    <row r="45" spans="22:38" ht="27" hidden="1" customHeight="1" x14ac:dyDescent="0.2">
      <c r="V45" s="6"/>
      <c r="W45" s="7" t="s">
        <v>301</v>
      </c>
      <c r="X45" s="8" t="s">
        <v>292</v>
      </c>
      <c r="Y45" s="8"/>
      <c r="AA45" s="6"/>
      <c r="AB45" s="8"/>
      <c r="AC45" s="8"/>
      <c r="AD45" s="8"/>
      <c r="AG45" s="6"/>
      <c r="AH45" s="6"/>
      <c r="AI45" s="6"/>
      <c r="AJ45" s="6"/>
      <c r="AK45" s="74" t="s">
        <v>293</v>
      </c>
      <c r="AL45" s="61"/>
    </row>
    <row r="46" spans="22:38" ht="27" hidden="1" customHeight="1" x14ac:dyDescent="0.2">
      <c r="V46" s="6"/>
      <c r="W46" s="7" t="s">
        <v>522</v>
      </c>
      <c r="X46" s="8" t="s">
        <v>294</v>
      </c>
      <c r="Y46" s="8"/>
      <c r="AA46" s="6"/>
      <c r="AB46" s="6"/>
      <c r="AC46" s="8"/>
      <c r="AG46" s="6"/>
      <c r="AH46" s="6"/>
      <c r="AI46" s="6"/>
      <c r="AJ46" s="6"/>
      <c r="AK46" s="74" t="s">
        <v>295</v>
      </c>
      <c r="AL46" s="61"/>
    </row>
    <row r="47" spans="22:38" ht="27" hidden="1" customHeight="1" x14ac:dyDescent="0.2">
      <c r="V47" s="6"/>
      <c r="W47" s="7"/>
      <c r="X47" s="8" t="s">
        <v>297</v>
      </c>
      <c r="Y47" s="6"/>
      <c r="AA47" s="6"/>
      <c r="AC47" s="6"/>
      <c r="AG47" s="6"/>
      <c r="AH47" s="6"/>
      <c r="AI47" s="6"/>
      <c r="AJ47" s="6"/>
      <c r="AK47" s="74" t="s">
        <v>298</v>
      </c>
      <c r="AL47" s="61"/>
    </row>
    <row r="48" spans="22:38" ht="27" hidden="1" customHeight="1" x14ac:dyDescent="0.2">
      <c r="V48" s="6"/>
      <c r="X48" s="8" t="s">
        <v>299</v>
      </c>
      <c r="AA48" s="6"/>
      <c r="AB48" s="8"/>
      <c r="AC48" s="8"/>
      <c r="AD48" s="8"/>
      <c r="AG48" s="6"/>
      <c r="AH48" s="6"/>
      <c r="AI48" s="6"/>
      <c r="AJ48" s="6"/>
      <c r="AK48" s="74" t="s">
        <v>300</v>
      </c>
      <c r="AL48" s="61"/>
    </row>
    <row r="49" spans="22:38" ht="27" hidden="1" customHeight="1" x14ac:dyDescent="0.2">
      <c r="V49" s="6"/>
      <c r="X49" s="8" t="s">
        <v>302</v>
      </c>
      <c r="AA49" s="6"/>
      <c r="AC49" s="8"/>
      <c r="AF49" s="6"/>
      <c r="AG49" s="6"/>
      <c r="AH49" s="6"/>
      <c r="AI49" s="6"/>
      <c r="AJ49" s="6"/>
      <c r="AK49" s="74" t="s">
        <v>303</v>
      </c>
      <c r="AL49" s="61"/>
    </row>
    <row r="50" spans="22:38" ht="27" hidden="1" customHeight="1" x14ac:dyDescent="0.2">
      <c r="V50" s="6"/>
      <c r="X50" s="8" t="s">
        <v>304</v>
      </c>
      <c r="AA50" s="6"/>
      <c r="AC50" s="8"/>
      <c r="AE50" s="6"/>
      <c r="AF50" s="6"/>
      <c r="AG50" s="6"/>
      <c r="AH50" s="6"/>
      <c r="AI50" s="6"/>
      <c r="AJ50" s="6"/>
      <c r="AK50" s="74" t="s">
        <v>305</v>
      </c>
      <c r="AL50" s="61"/>
    </row>
    <row r="51" spans="22:38" ht="27" hidden="1" customHeight="1" x14ac:dyDescent="0.2">
      <c r="V51" s="6"/>
      <c r="X51" s="6" t="s">
        <v>65</v>
      </c>
      <c r="AA51" s="6"/>
      <c r="AC51" s="8"/>
      <c r="AD51" s="8"/>
      <c r="AE51" s="6"/>
      <c r="AF51" s="6"/>
      <c r="AG51" s="6"/>
      <c r="AH51" s="6"/>
      <c r="AI51" s="6"/>
      <c r="AJ51" s="6"/>
      <c r="AK51" s="75" t="s">
        <v>306</v>
      </c>
      <c r="AL51" s="61"/>
    </row>
    <row r="52" spans="22:38" ht="27" hidden="1" customHeight="1" x14ac:dyDescent="0.2">
      <c r="V52" s="6"/>
      <c r="AA52" s="6"/>
      <c r="AC52" s="8"/>
      <c r="AD52" s="8"/>
      <c r="AE52" s="6"/>
      <c r="AF52" s="6"/>
      <c r="AG52" s="6"/>
      <c r="AH52" s="6"/>
      <c r="AI52" s="6"/>
      <c r="AJ52" s="6"/>
      <c r="AK52" s="75" t="s">
        <v>307</v>
      </c>
      <c r="AL52" s="61"/>
    </row>
    <row r="53" spans="22:38" ht="27" hidden="1" customHeight="1" x14ac:dyDescent="0.2">
      <c r="V53" s="6"/>
      <c r="AA53" s="6"/>
      <c r="AC53" s="8"/>
      <c r="AD53" s="8"/>
      <c r="AE53" s="6"/>
      <c r="AF53" s="6"/>
      <c r="AG53" s="6"/>
      <c r="AH53" s="6"/>
      <c r="AI53" s="6"/>
      <c r="AJ53" s="6"/>
      <c r="AK53" s="75" t="s">
        <v>308</v>
      </c>
      <c r="AL53" s="61"/>
    </row>
    <row r="54" spans="22:38" ht="27" hidden="1" customHeight="1" x14ac:dyDescent="0.2">
      <c r="V54" s="6"/>
      <c r="AA54" s="6"/>
      <c r="AC54" s="8"/>
      <c r="AD54" s="8"/>
      <c r="AE54" s="6"/>
      <c r="AF54" s="6"/>
      <c r="AG54" s="6"/>
      <c r="AH54" s="6"/>
      <c r="AI54" s="6"/>
      <c r="AJ54" s="6"/>
      <c r="AK54" s="74" t="s">
        <v>309</v>
      </c>
      <c r="AL54" s="61"/>
    </row>
    <row r="55" spans="22:38" ht="27" hidden="1" customHeight="1" x14ac:dyDescent="0.2">
      <c r="V55" s="6"/>
      <c r="X55" s="6"/>
      <c r="Z55" s="6"/>
      <c r="AA55" s="6"/>
      <c r="AC55" s="8"/>
      <c r="AE55" s="6"/>
      <c r="AF55" s="6"/>
      <c r="AG55" s="6"/>
      <c r="AH55" s="6"/>
      <c r="AI55" s="6"/>
      <c r="AJ55" s="6"/>
      <c r="AK55" s="75" t="s">
        <v>310</v>
      </c>
      <c r="AL55" s="61"/>
    </row>
    <row r="56" spans="22:38" ht="27" hidden="1" customHeight="1" x14ac:dyDescent="0.2">
      <c r="V56" s="6"/>
      <c r="Z56" s="6"/>
      <c r="AA56" s="6"/>
      <c r="AC56" s="8"/>
      <c r="AE56" s="6"/>
      <c r="AF56" s="6"/>
      <c r="AG56" s="6"/>
      <c r="AH56" s="6"/>
      <c r="AI56" s="6"/>
      <c r="AJ56" s="6"/>
      <c r="AK56" s="75" t="s">
        <v>311</v>
      </c>
      <c r="AL56" s="61"/>
    </row>
    <row r="57" spans="22:38" ht="27" hidden="1" customHeight="1" x14ac:dyDescent="0.2">
      <c r="V57" s="6"/>
      <c r="Z57" s="6"/>
      <c r="AA57" s="6"/>
      <c r="AC57" s="8"/>
      <c r="AE57" s="6"/>
      <c r="AF57" s="6"/>
      <c r="AG57" s="6"/>
      <c r="AH57" s="6"/>
      <c r="AI57" s="6"/>
      <c r="AJ57" s="6"/>
      <c r="AK57" s="74" t="s">
        <v>312</v>
      </c>
      <c r="AL57" s="61"/>
    </row>
    <row r="58" spans="22:38" ht="27" hidden="1" customHeight="1" x14ac:dyDescent="0.2">
      <c r="V58" s="6"/>
      <c r="Z58" s="6"/>
      <c r="AA58" s="6"/>
      <c r="AC58" s="8"/>
      <c r="AE58" s="6"/>
      <c r="AF58" s="6"/>
      <c r="AG58" s="6"/>
      <c r="AH58" s="6"/>
      <c r="AI58" s="6"/>
      <c r="AJ58" s="6"/>
      <c r="AK58" s="74" t="s">
        <v>313</v>
      </c>
      <c r="AL58" s="61"/>
    </row>
    <row r="59" spans="22:38" ht="27" hidden="1" customHeight="1" x14ac:dyDescent="0.2">
      <c r="V59" s="6"/>
      <c r="X59" s="8"/>
      <c r="Z59" s="6"/>
      <c r="AA59" s="6"/>
      <c r="AC59" s="8"/>
      <c r="AE59" s="6"/>
      <c r="AF59" s="6"/>
      <c r="AG59" s="6"/>
      <c r="AH59" s="6"/>
      <c r="AI59" s="6"/>
      <c r="AJ59" s="6"/>
      <c r="AK59" s="74" t="s">
        <v>88</v>
      </c>
      <c r="AL59" s="61"/>
    </row>
    <row r="60" spans="22:38" ht="27" hidden="1" customHeight="1" x14ac:dyDescent="0.2">
      <c r="V60" s="6"/>
      <c r="Z60" s="6"/>
      <c r="AA60" s="6"/>
      <c r="AC60" s="8"/>
      <c r="AE60" s="6"/>
      <c r="AF60" s="6"/>
      <c r="AG60" s="6"/>
      <c r="AH60" s="6"/>
      <c r="AI60" s="6"/>
      <c r="AJ60" s="6"/>
      <c r="AK60" s="74" t="s">
        <v>314</v>
      </c>
      <c r="AL60" s="61"/>
    </row>
    <row r="61" spans="22:38" ht="27" hidden="1" customHeight="1" x14ac:dyDescent="0.2">
      <c r="V61" s="6"/>
      <c r="Z61" s="6"/>
      <c r="AA61" s="6"/>
      <c r="AC61" s="8"/>
      <c r="AE61" s="6"/>
      <c r="AF61" s="6"/>
      <c r="AG61" s="6"/>
      <c r="AH61" s="6"/>
      <c r="AI61" s="6"/>
      <c r="AJ61" s="6"/>
      <c r="AK61" s="74" t="s">
        <v>315</v>
      </c>
      <c r="AL61" s="61"/>
    </row>
    <row r="62" spans="22:38" ht="27" hidden="1" customHeight="1" x14ac:dyDescent="0.2">
      <c r="V62" s="6"/>
      <c r="X62" s="8"/>
      <c r="Z62" s="6"/>
      <c r="AA62" s="6"/>
      <c r="AC62" s="6"/>
      <c r="AE62" s="6"/>
      <c r="AF62" s="6"/>
      <c r="AG62" s="6"/>
      <c r="AH62" s="6"/>
      <c r="AI62" s="6"/>
      <c r="AJ62" s="6"/>
      <c r="AK62" s="74" t="s">
        <v>316</v>
      </c>
      <c r="AL62" s="61"/>
    </row>
    <row r="63" spans="22:38" ht="27" hidden="1" customHeight="1" x14ac:dyDescent="0.2">
      <c r="V63" s="6"/>
      <c r="Z63" s="6"/>
      <c r="AA63" s="6"/>
      <c r="AC63" s="8" t="s">
        <v>317</v>
      </c>
      <c r="AE63" s="6"/>
      <c r="AF63" s="6"/>
      <c r="AG63" s="6"/>
      <c r="AH63" s="6"/>
      <c r="AI63" s="6"/>
      <c r="AJ63" s="6"/>
      <c r="AK63" s="74" t="s">
        <v>318</v>
      </c>
      <c r="AL63" s="61"/>
    </row>
    <row r="64" spans="22:38" ht="27" hidden="1" customHeight="1" x14ac:dyDescent="0.2">
      <c r="V64" s="6"/>
      <c r="Z64" s="6"/>
      <c r="AA64" s="6"/>
      <c r="AB64" s="8"/>
      <c r="AC64" s="8" t="s">
        <v>319</v>
      </c>
      <c r="AE64" s="6"/>
      <c r="AF64" s="6"/>
      <c r="AG64" s="6"/>
      <c r="AH64" s="6"/>
      <c r="AI64" s="6"/>
      <c r="AJ64" s="6"/>
      <c r="AK64" s="74" t="s">
        <v>320</v>
      </c>
      <c r="AL64" s="61"/>
    </row>
    <row r="65" spans="21:38" ht="27" hidden="1" customHeight="1" x14ac:dyDescent="0.2">
      <c r="V65" s="6"/>
      <c r="Z65" s="6"/>
      <c r="AA65" s="6"/>
      <c r="AC65" s="8" t="s">
        <v>321</v>
      </c>
      <c r="AE65" s="6"/>
      <c r="AF65" s="6"/>
      <c r="AG65" s="6"/>
      <c r="AH65" s="6"/>
      <c r="AI65" s="6"/>
      <c r="AJ65" s="6"/>
      <c r="AK65" s="74" t="s">
        <v>322</v>
      </c>
      <c r="AL65" s="61"/>
    </row>
    <row r="66" spans="21:38" ht="27" hidden="1" customHeight="1" x14ac:dyDescent="0.2">
      <c r="V66" s="6"/>
      <c r="Z66" s="6"/>
      <c r="AA66" s="6"/>
      <c r="AC66" s="8" t="s">
        <v>323</v>
      </c>
      <c r="AE66" s="6"/>
      <c r="AF66" s="6"/>
      <c r="AG66" s="6"/>
      <c r="AH66" s="6"/>
      <c r="AI66" s="6"/>
      <c r="AJ66" s="6"/>
      <c r="AK66" s="74" t="s">
        <v>324</v>
      </c>
      <c r="AL66" s="61"/>
    </row>
    <row r="67" spans="21:38" ht="27" hidden="1" customHeight="1" x14ac:dyDescent="0.2">
      <c r="V67" s="6"/>
      <c r="AA67" s="6"/>
      <c r="AC67" s="8" t="s">
        <v>325</v>
      </c>
      <c r="AE67" s="6"/>
      <c r="AF67" s="6"/>
      <c r="AG67" s="6"/>
      <c r="AH67" s="6"/>
      <c r="AI67" s="6"/>
      <c r="AJ67" s="6"/>
      <c r="AK67" s="74" t="s">
        <v>326</v>
      </c>
      <c r="AL67" s="61"/>
    </row>
    <row r="68" spans="21:38" ht="27" hidden="1" customHeight="1" x14ac:dyDescent="0.2">
      <c r="V68" s="6"/>
      <c r="AA68" s="6"/>
      <c r="AC68" s="8" t="s">
        <v>327</v>
      </c>
      <c r="AD68" s="8"/>
      <c r="AE68" s="6"/>
      <c r="AF68" s="6"/>
      <c r="AG68" s="6"/>
      <c r="AH68" s="6"/>
      <c r="AI68" s="6"/>
      <c r="AJ68" s="6"/>
      <c r="AK68" s="74" t="s">
        <v>328</v>
      </c>
      <c r="AL68" s="61"/>
    </row>
    <row r="69" spans="21:38" ht="27" hidden="1" customHeight="1" x14ac:dyDescent="0.2">
      <c r="V69" s="6"/>
      <c r="AA69" s="6"/>
      <c r="AC69" s="8" t="s">
        <v>329</v>
      </c>
      <c r="AE69" s="6"/>
      <c r="AF69" s="6"/>
      <c r="AG69" s="6"/>
      <c r="AH69" s="6"/>
      <c r="AI69" s="6"/>
      <c r="AJ69" s="6"/>
      <c r="AK69" s="74" t="s">
        <v>330</v>
      </c>
      <c r="AL69" s="61"/>
    </row>
    <row r="70" spans="21:38" ht="27" hidden="1" customHeight="1" x14ac:dyDescent="0.2">
      <c r="V70" s="6"/>
      <c r="AA70" s="6"/>
      <c r="AC70" s="8" t="s">
        <v>332</v>
      </c>
      <c r="AE70" s="6"/>
      <c r="AF70" s="6"/>
      <c r="AG70" s="6"/>
      <c r="AH70" s="6"/>
      <c r="AI70" s="6"/>
      <c r="AJ70" s="6"/>
      <c r="AK70" s="74" t="s">
        <v>331</v>
      </c>
      <c r="AL70" s="61"/>
    </row>
    <row r="71" spans="21:38" ht="27" hidden="1" customHeight="1" x14ac:dyDescent="0.2">
      <c r="AC71" s="8" t="s">
        <v>334</v>
      </c>
      <c r="AD71" s="6"/>
      <c r="AK71" s="74" t="s">
        <v>333</v>
      </c>
      <c r="AL71" s="61"/>
    </row>
    <row r="72" spans="21:38" ht="27" hidden="1" customHeight="1" x14ac:dyDescent="0.2">
      <c r="W72" s="12"/>
      <c r="Y72" s="6"/>
      <c r="Z72" s="12"/>
      <c r="AC72" s="8" t="s">
        <v>336</v>
      </c>
      <c r="AK72" s="74" t="s">
        <v>335</v>
      </c>
      <c r="AL72" s="61"/>
    </row>
    <row r="73" spans="21:38" ht="27" hidden="1" customHeight="1" x14ac:dyDescent="0.2">
      <c r="W73" s="12"/>
      <c r="Z73" s="12"/>
      <c r="AC73" s="8" t="s">
        <v>338</v>
      </c>
      <c r="AK73" s="74" t="s">
        <v>337</v>
      </c>
      <c r="AL73" s="61"/>
    </row>
    <row r="74" spans="21:38" ht="27" hidden="1" customHeight="1" x14ac:dyDescent="0.2">
      <c r="W74" s="12"/>
      <c r="Z74" s="12"/>
      <c r="AC74" s="8" t="s">
        <v>340</v>
      </c>
      <c r="AK74" s="74" t="s">
        <v>339</v>
      </c>
      <c r="AL74" s="61"/>
    </row>
    <row r="75" spans="21:38" ht="27" hidden="1" customHeight="1" x14ac:dyDescent="0.2">
      <c r="W75" s="12"/>
      <c r="Z75" s="12"/>
      <c r="AC75" s="8" t="s">
        <v>342</v>
      </c>
      <c r="AK75" s="74" t="s">
        <v>341</v>
      </c>
      <c r="AL75" s="61"/>
    </row>
    <row r="76" spans="21:38" ht="27" hidden="1" customHeight="1" x14ac:dyDescent="0.2">
      <c r="U76" s="12"/>
      <c r="V76" s="12"/>
      <c r="W76" s="12"/>
      <c r="Y76" s="12"/>
      <c r="Z76" s="12"/>
      <c r="AA76" s="12"/>
      <c r="AB76" s="12"/>
      <c r="AC76" s="6" t="s">
        <v>65</v>
      </c>
      <c r="AD76" s="12"/>
      <c r="AE76" s="12"/>
      <c r="AF76" s="12"/>
      <c r="AG76" s="12"/>
      <c r="AH76" s="12"/>
      <c r="AI76" s="12"/>
      <c r="AJ76" s="12"/>
      <c r="AK76" s="74" t="s">
        <v>343</v>
      </c>
      <c r="AL76" s="76"/>
    </row>
    <row r="77" spans="21:38" ht="27" hidden="1" customHeight="1" x14ac:dyDescent="0.2">
      <c r="U77" s="12"/>
      <c r="V77" s="12"/>
      <c r="W77" s="12"/>
      <c r="Y77" s="12"/>
      <c r="Z77" s="12"/>
      <c r="AA77" s="12"/>
      <c r="AB77" s="12"/>
      <c r="AD77" s="12"/>
      <c r="AE77" s="12"/>
      <c r="AF77" s="12"/>
      <c r="AG77" s="12"/>
      <c r="AH77" s="12"/>
      <c r="AI77" s="12"/>
      <c r="AJ77" s="12"/>
      <c r="AK77" s="74" t="s">
        <v>344</v>
      </c>
      <c r="AL77" s="76"/>
    </row>
    <row r="78" spans="21:38" ht="27" hidden="1" customHeight="1" x14ac:dyDescent="0.2">
      <c r="U78" s="12"/>
      <c r="V78" s="12"/>
      <c r="W78" s="12"/>
      <c r="X78" s="12"/>
      <c r="Y78" s="12"/>
      <c r="Z78" s="12"/>
      <c r="AA78" s="12"/>
      <c r="AB78" s="12"/>
      <c r="AD78" s="12"/>
      <c r="AE78" s="12"/>
      <c r="AF78" s="12"/>
      <c r="AG78" s="12"/>
      <c r="AH78" s="12"/>
      <c r="AI78" s="12"/>
      <c r="AJ78" s="12"/>
      <c r="AK78" s="74" t="s">
        <v>345</v>
      </c>
      <c r="AL78" s="76"/>
    </row>
    <row r="79" spans="21:38" ht="27" hidden="1" customHeight="1" x14ac:dyDescent="0.2">
      <c r="U79" s="12"/>
      <c r="V79" s="12"/>
      <c r="W79" s="12"/>
      <c r="X79" s="12"/>
      <c r="Y79" s="12"/>
      <c r="Z79" s="12"/>
      <c r="AA79" s="12"/>
      <c r="AB79" s="12"/>
      <c r="AD79" s="12"/>
      <c r="AE79" s="12"/>
      <c r="AF79" s="12"/>
      <c r="AG79" s="12"/>
      <c r="AH79" s="12"/>
      <c r="AI79" s="12"/>
      <c r="AJ79" s="12"/>
      <c r="AK79" s="74" t="s">
        <v>346</v>
      </c>
      <c r="AL79" s="76"/>
    </row>
    <row r="80" spans="21:38" ht="27" hidden="1" customHeight="1" x14ac:dyDescent="0.2">
      <c r="U80" s="12"/>
      <c r="V80" s="12"/>
      <c r="W80" s="12"/>
      <c r="X80" s="12"/>
      <c r="Y80" s="12"/>
      <c r="Z80" s="12"/>
      <c r="AA80" s="12"/>
      <c r="AB80" s="12"/>
      <c r="AD80" s="12"/>
      <c r="AE80" s="12"/>
      <c r="AF80" s="12"/>
      <c r="AG80" s="12"/>
      <c r="AH80" s="12"/>
      <c r="AI80" s="12"/>
      <c r="AJ80" s="12"/>
      <c r="AK80" s="74" t="s">
        <v>347</v>
      </c>
      <c r="AL80" s="76"/>
    </row>
    <row r="81" spans="1:38" ht="27" hidden="1" customHeight="1" x14ac:dyDescent="0.2">
      <c r="U81" s="12"/>
      <c r="V81" s="12"/>
      <c r="W81" s="12"/>
      <c r="X81" s="12"/>
      <c r="Y81" s="12"/>
      <c r="Z81" s="12"/>
      <c r="AA81" s="12"/>
      <c r="AB81" s="12"/>
      <c r="AD81" s="12"/>
      <c r="AE81" s="12"/>
      <c r="AF81" s="12"/>
      <c r="AG81" s="12"/>
      <c r="AH81" s="12"/>
      <c r="AI81" s="12"/>
      <c r="AJ81" s="12"/>
      <c r="AK81" s="74" t="s">
        <v>348</v>
      </c>
      <c r="AL81" s="76"/>
    </row>
    <row r="82" spans="1:38" ht="27" hidden="1" customHeight="1" x14ac:dyDescent="0.2">
      <c r="U82" s="12"/>
      <c r="V82" s="12"/>
      <c r="W82" s="12"/>
      <c r="X82" s="12"/>
      <c r="Y82" s="12"/>
      <c r="Z82" s="12"/>
      <c r="AA82" s="12"/>
      <c r="AB82" s="12"/>
      <c r="AD82" s="12"/>
      <c r="AE82" s="12"/>
      <c r="AF82" s="12"/>
      <c r="AG82" s="12"/>
      <c r="AH82" s="12"/>
      <c r="AI82" s="12"/>
      <c r="AJ82" s="12"/>
      <c r="AK82" s="74" t="s">
        <v>349</v>
      </c>
      <c r="AL82" s="76"/>
    </row>
    <row r="83" spans="1:38" ht="27" hidden="1" customHeight="1" x14ac:dyDescent="0.2">
      <c r="U83" s="12"/>
      <c r="V83" s="12"/>
      <c r="W83" s="12"/>
      <c r="X83" s="12"/>
      <c r="Y83" s="12"/>
      <c r="Z83" s="12"/>
      <c r="AA83" s="12"/>
      <c r="AB83" s="12"/>
      <c r="AD83" s="12"/>
      <c r="AE83" s="12"/>
      <c r="AF83" s="12"/>
      <c r="AG83" s="12"/>
      <c r="AH83" s="12"/>
      <c r="AI83" s="12"/>
      <c r="AJ83" s="12"/>
      <c r="AK83" s="74" t="s">
        <v>350</v>
      </c>
      <c r="AL83" s="76"/>
    </row>
    <row r="84" spans="1:38" ht="27" hidden="1" customHeight="1" x14ac:dyDescent="0.2">
      <c r="U84" s="12"/>
      <c r="V84" s="12"/>
      <c r="X84" s="12"/>
      <c r="Y84" s="12"/>
      <c r="AA84" s="12"/>
      <c r="AB84" s="12"/>
      <c r="AD84" s="12"/>
      <c r="AE84" s="12"/>
      <c r="AF84" s="12"/>
      <c r="AG84" s="12"/>
      <c r="AH84" s="12"/>
      <c r="AI84" s="12"/>
      <c r="AJ84" s="12"/>
      <c r="AK84" s="74" t="s">
        <v>351</v>
      </c>
      <c r="AL84" s="76"/>
    </row>
    <row r="85" spans="1:38" ht="27" hidden="1" customHeight="1" x14ac:dyDescent="0.2">
      <c r="U85" s="12"/>
      <c r="V85" s="12"/>
      <c r="X85" s="12"/>
      <c r="Y85" s="12"/>
      <c r="AA85" s="12"/>
      <c r="AB85" s="12"/>
      <c r="AD85" s="12"/>
      <c r="AE85" s="12"/>
      <c r="AF85" s="12"/>
      <c r="AG85" s="12"/>
      <c r="AH85" s="12"/>
      <c r="AI85" s="12"/>
      <c r="AJ85" s="12"/>
      <c r="AK85" s="75" t="s">
        <v>352</v>
      </c>
      <c r="AL85" s="76"/>
    </row>
    <row r="86" spans="1:38" ht="27" hidden="1" customHeight="1" x14ac:dyDescent="0.2">
      <c r="U86" s="12"/>
      <c r="V86" s="12"/>
      <c r="X86" s="12"/>
      <c r="Y86" s="12"/>
      <c r="AA86" s="12"/>
      <c r="AB86" s="12"/>
      <c r="AD86" s="12"/>
      <c r="AE86" s="12"/>
      <c r="AF86" s="12"/>
      <c r="AG86" s="12"/>
      <c r="AH86" s="12"/>
      <c r="AI86" s="12"/>
      <c r="AJ86" s="12"/>
      <c r="AK86" s="74" t="s">
        <v>353</v>
      </c>
      <c r="AL86" s="76"/>
    </row>
    <row r="87" spans="1:38" ht="27" hidden="1" customHeight="1" x14ac:dyDescent="0.2">
      <c r="U87" s="12"/>
      <c r="V87" s="12"/>
      <c r="X87" s="12"/>
      <c r="Y87" s="12"/>
      <c r="AA87" s="12"/>
      <c r="AB87" s="12"/>
      <c r="AD87" s="12"/>
      <c r="AE87" s="12"/>
      <c r="AF87" s="12"/>
      <c r="AG87" s="12"/>
      <c r="AH87" s="12"/>
      <c r="AI87" s="12"/>
      <c r="AJ87" s="12"/>
      <c r="AK87" s="75" t="s">
        <v>354</v>
      </c>
      <c r="AL87" s="76"/>
    </row>
    <row r="88" spans="1:38" ht="27" hidden="1" customHeight="1" x14ac:dyDescent="0.25">
      <c r="AK88" s="74" t="s">
        <v>355</v>
      </c>
      <c r="AL88" s="61"/>
    </row>
    <row r="89" spans="1:38" ht="27" hidden="1" customHeight="1" x14ac:dyDescent="0.25">
      <c r="AK89" s="74" t="s">
        <v>356</v>
      </c>
      <c r="AL89" s="61"/>
    </row>
    <row r="90" spans="1:38" ht="27" hidden="1" customHeight="1" x14ac:dyDescent="0.25">
      <c r="AK90" s="74" t="s">
        <v>357</v>
      </c>
      <c r="AL90" s="61"/>
    </row>
    <row r="91" spans="1:38" ht="27" hidden="1" customHeight="1" x14ac:dyDescent="0.25">
      <c r="AK91" s="74" t="s">
        <v>358</v>
      </c>
      <c r="AL91" s="61"/>
    </row>
    <row r="92" spans="1:38" ht="27" hidden="1" customHeight="1" x14ac:dyDescent="0.25">
      <c r="AK92" s="74" t="s">
        <v>359</v>
      </c>
      <c r="AL92" s="61"/>
    </row>
    <row r="93" spans="1:38" ht="13.5" customHeight="1" x14ac:dyDescent="0.25">
      <c r="B93" s="37" t="s">
        <v>441</v>
      </c>
      <c r="AK93" s="74" t="s">
        <v>360</v>
      </c>
      <c r="AL93" s="61"/>
    </row>
    <row r="94" spans="1:38" ht="4.5" customHeight="1" x14ac:dyDescent="0.25">
      <c r="B94" s="37"/>
      <c r="AK94" s="75" t="s">
        <v>361</v>
      </c>
      <c r="AL94" s="61"/>
    </row>
    <row r="95" spans="1:38" ht="18" customHeight="1" x14ac:dyDescent="0.25">
      <c r="B95" s="146" t="s">
        <v>495</v>
      </c>
      <c r="C95" s="146"/>
      <c r="D95" s="146"/>
      <c r="E95" s="146"/>
      <c r="F95" s="146"/>
      <c r="G95" s="146"/>
      <c r="H95" s="146"/>
      <c r="I95" s="146"/>
      <c r="J95" s="146"/>
      <c r="K95" s="146"/>
      <c r="L95" s="146"/>
      <c r="M95" s="146"/>
      <c r="N95" s="146"/>
      <c r="O95" s="146"/>
      <c r="P95" s="146"/>
      <c r="Q95" s="146"/>
      <c r="R95" s="146"/>
      <c r="AK95" s="61"/>
      <c r="AL95" s="61"/>
    </row>
    <row r="96" spans="1:38" ht="13.5" customHeight="1" x14ac:dyDescent="0.2">
      <c r="A96" s="13"/>
      <c r="B96" s="149" t="s">
        <v>362</v>
      </c>
      <c r="C96" s="151"/>
      <c r="D96" s="216"/>
      <c r="E96" s="217"/>
      <c r="F96" s="217"/>
      <c r="G96" s="217"/>
      <c r="H96" s="217"/>
      <c r="I96" s="217"/>
      <c r="J96" s="217"/>
      <c r="K96" s="217"/>
      <c r="L96" s="217"/>
      <c r="M96" s="217"/>
      <c r="N96" s="217"/>
      <c r="O96" s="217"/>
      <c r="P96" s="217"/>
      <c r="Q96" s="217"/>
      <c r="R96" s="218"/>
      <c r="S96" s="14"/>
      <c r="T96" s="14"/>
      <c r="AK96" s="75"/>
      <c r="AL96" s="61"/>
    </row>
    <row r="97" spans="1:38" ht="4.5" customHeight="1" x14ac:dyDescent="0.2">
      <c r="A97" s="13"/>
      <c r="B97" s="15"/>
      <c r="C97" s="16"/>
      <c r="D97" s="17"/>
      <c r="E97" s="17"/>
      <c r="F97" s="17"/>
      <c r="G97" s="17"/>
      <c r="H97" s="17"/>
      <c r="I97" s="17"/>
      <c r="J97" s="17"/>
      <c r="K97" s="18"/>
      <c r="L97" s="18"/>
      <c r="M97" s="17"/>
      <c r="N97" s="17"/>
      <c r="O97" s="17"/>
      <c r="P97" s="17"/>
      <c r="Q97" s="13"/>
      <c r="R97" s="13"/>
      <c r="AK97" s="75"/>
      <c r="AL97" s="61"/>
    </row>
    <row r="98" spans="1:38" ht="13.5" customHeight="1" x14ac:dyDescent="0.2">
      <c r="A98" s="13"/>
      <c r="B98" s="149" t="s">
        <v>363</v>
      </c>
      <c r="C98" s="151"/>
      <c r="D98" s="216"/>
      <c r="E98" s="217"/>
      <c r="F98" s="217"/>
      <c r="G98" s="217"/>
      <c r="H98" s="217"/>
      <c r="I98" s="218"/>
      <c r="J98" s="19"/>
      <c r="K98" s="149" t="s">
        <v>364</v>
      </c>
      <c r="L98" s="151"/>
      <c r="M98" s="216"/>
      <c r="N98" s="217"/>
      <c r="O98" s="217"/>
      <c r="P98" s="217"/>
      <c r="Q98" s="217"/>
      <c r="R98" s="218"/>
      <c r="S98" s="20"/>
      <c r="AK98" s="75"/>
      <c r="AL98" s="61" t="s">
        <v>453</v>
      </c>
    </row>
    <row r="99" spans="1:38" ht="4.5" customHeight="1" x14ac:dyDescent="0.2">
      <c r="A99" s="13"/>
      <c r="B99" s="15"/>
      <c r="C99" s="16"/>
      <c r="D99" s="17"/>
      <c r="E99" s="17"/>
      <c r="F99" s="17"/>
      <c r="G99" s="17"/>
      <c r="H99" s="17"/>
      <c r="I99" s="17"/>
      <c r="J99" s="17"/>
      <c r="K99" s="18"/>
      <c r="L99" s="18"/>
      <c r="M99" s="17"/>
      <c r="N99" s="17"/>
      <c r="O99" s="17"/>
      <c r="P99" s="17"/>
      <c r="Q99" s="13"/>
      <c r="R99" s="13"/>
      <c r="AK99" s="75"/>
      <c r="AL99" s="61" t="s">
        <v>475</v>
      </c>
    </row>
    <row r="100" spans="1:38" ht="13.5" customHeight="1" x14ac:dyDescent="0.2">
      <c r="A100" s="13"/>
      <c r="B100" s="149" t="s">
        <v>365</v>
      </c>
      <c r="C100" s="151"/>
      <c r="D100" s="216"/>
      <c r="E100" s="217"/>
      <c r="F100" s="217"/>
      <c r="G100" s="217"/>
      <c r="H100" s="217"/>
      <c r="I100" s="218"/>
      <c r="J100" s="17"/>
      <c r="K100" s="149" t="s">
        <v>366</v>
      </c>
      <c r="L100" s="151"/>
      <c r="M100" s="216"/>
      <c r="N100" s="217"/>
      <c r="O100" s="217"/>
      <c r="P100" s="217"/>
      <c r="Q100" s="217"/>
      <c r="R100" s="218"/>
      <c r="AK100" s="75"/>
      <c r="AL100" s="61" t="s">
        <v>455</v>
      </c>
    </row>
    <row r="101" spans="1:38" ht="4.5" customHeight="1" x14ac:dyDescent="0.25">
      <c r="A101" s="13"/>
      <c r="B101" s="21"/>
      <c r="C101" s="16"/>
      <c r="D101" s="17"/>
      <c r="E101" s="17"/>
      <c r="F101" s="17"/>
      <c r="G101" s="17"/>
      <c r="H101" s="17"/>
      <c r="I101" s="17"/>
      <c r="J101" s="17"/>
      <c r="K101" s="18"/>
      <c r="L101" s="18"/>
      <c r="M101" s="17"/>
      <c r="N101" s="17"/>
      <c r="O101" s="17"/>
      <c r="P101" s="17"/>
      <c r="Q101" s="13"/>
      <c r="R101" s="13"/>
      <c r="AK101" s="61"/>
      <c r="AL101" s="61" t="s">
        <v>476</v>
      </c>
    </row>
    <row r="102" spans="1:38" ht="13.5" customHeight="1" x14ac:dyDescent="0.25">
      <c r="A102" s="13"/>
      <c r="B102" s="149" t="s">
        <v>367</v>
      </c>
      <c r="C102" s="151"/>
      <c r="D102" s="216"/>
      <c r="E102" s="217"/>
      <c r="F102" s="217"/>
      <c r="G102" s="217"/>
      <c r="H102" s="217"/>
      <c r="I102" s="218"/>
      <c r="J102" s="22"/>
      <c r="K102" s="149" t="s">
        <v>368</v>
      </c>
      <c r="L102" s="151"/>
      <c r="M102" s="216"/>
      <c r="N102" s="217"/>
      <c r="O102" s="217"/>
      <c r="P102" s="217"/>
      <c r="Q102" s="217"/>
      <c r="R102" s="218"/>
      <c r="U102" s="59"/>
      <c r="V102" s="59"/>
      <c r="W102" s="59"/>
      <c r="X102" s="59"/>
      <c r="Y102" s="59"/>
      <c r="AK102" s="61"/>
      <c r="AL102" s="61" t="s">
        <v>457</v>
      </c>
    </row>
    <row r="103" spans="1:38" ht="4.5" customHeight="1" x14ac:dyDescent="0.25">
      <c r="U103" s="59"/>
      <c r="V103" s="59"/>
      <c r="W103" s="59"/>
      <c r="X103" s="59"/>
      <c r="Y103" s="59"/>
      <c r="AK103" s="61"/>
      <c r="AL103" s="61" t="s">
        <v>477</v>
      </c>
    </row>
    <row r="104" spans="1:38" ht="13.5" customHeight="1" x14ac:dyDescent="0.25">
      <c r="A104" s="13"/>
      <c r="B104" s="149" t="s">
        <v>14</v>
      </c>
      <c r="C104" s="151"/>
      <c r="D104" s="219" t="s">
        <v>369</v>
      </c>
      <c r="E104" s="220"/>
      <c r="F104" s="77"/>
      <c r="G104" s="220" t="s">
        <v>370</v>
      </c>
      <c r="H104" s="221"/>
      <c r="I104" s="63"/>
      <c r="J104" s="23">
        <v>1</v>
      </c>
      <c r="K104" s="150" t="s">
        <v>371</v>
      </c>
      <c r="L104" s="151"/>
      <c r="M104" s="64"/>
      <c r="N104" s="220" t="s">
        <v>372</v>
      </c>
      <c r="O104" s="220"/>
      <c r="P104" s="222"/>
      <c r="Q104" s="222"/>
      <c r="R104" s="223"/>
      <c r="U104" s="59"/>
      <c r="V104" s="59"/>
      <c r="W104" s="59"/>
      <c r="X104" s="59"/>
      <c r="Y104" s="59"/>
      <c r="AK104" s="61"/>
      <c r="AL104" s="61"/>
    </row>
    <row r="105" spans="1:38" ht="5.0999999999999996" customHeight="1" x14ac:dyDescent="0.25">
      <c r="A105" s="13"/>
      <c r="B105" s="13"/>
      <c r="C105" s="13"/>
      <c r="D105" s="13"/>
      <c r="E105" s="13"/>
      <c r="F105" s="13"/>
      <c r="G105" s="13"/>
      <c r="H105" s="13"/>
      <c r="I105" s="13"/>
      <c r="J105" s="13"/>
      <c r="K105" s="13"/>
      <c r="L105" s="13"/>
      <c r="M105" s="13"/>
      <c r="N105" s="13"/>
      <c r="O105" s="13"/>
      <c r="P105" s="13"/>
      <c r="Q105" s="13"/>
      <c r="R105" s="13"/>
      <c r="U105" s="59"/>
      <c r="V105" s="59"/>
      <c r="W105" s="59"/>
      <c r="X105" s="59"/>
      <c r="Y105" s="59"/>
    </row>
    <row r="106" spans="1:38" ht="26.25" customHeight="1" x14ac:dyDescent="0.25">
      <c r="A106" s="13"/>
      <c r="B106" s="147" t="s">
        <v>373</v>
      </c>
      <c r="C106" s="147"/>
      <c r="D106" s="207"/>
      <c r="E106" s="208"/>
      <c r="F106" s="208"/>
      <c r="G106" s="208"/>
      <c r="H106" s="208"/>
      <c r="I106" s="209"/>
      <c r="J106" s="24"/>
      <c r="K106" s="210" t="s">
        <v>374</v>
      </c>
      <c r="L106" s="211"/>
      <c r="M106" s="212"/>
      <c r="N106" s="213"/>
      <c r="O106" s="210" t="s">
        <v>375</v>
      </c>
      <c r="P106" s="211"/>
      <c r="Q106" s="214"/>
      <c r="R106" s="215"/>
      <c r="U106" s="59"/>
      <c r="V106" s="59"/>
      <c r="W106" s="60"/>
      <c r="X106" s="59"/>
      <c r="Y106" s="59"/>
    </row>
    <row r="107" spans="1:38" ht="5.0999999999999996" customHeight="1" x14ac:dyDescent="0.25">
      <c r="A107" s="13"/>
      <c r="B107" s="25"/>
      <c r="C107" s="25"/>
      <c r="D107" s="13"/>
      <c r="E107" s="13"/>
      <c r="F107" s="13"/>
      <c r="G107" s="13"/>
      <c r="H107" s="25"/>
      <c r="I107" s="25"/>
      <c r="J107" s="13"/>
      <c r="K107" s="13"/>
      <c r="L107" s="13"/>
      <c r="M107" s="13"/>
      <c r="N107" s="13"/>
      <c r="O107" s="13"/>
      <c r="P107" s="13"/>
      <c r="Q107" s="13"/>
      <c r="R107" s="13"/>
      <c r="U107" s="59"/>
      <c r="V107" s="59"/>
      <c r="W107" s="59"/>
      <c r="X107" s="59"/>
      <c r="Y107" s="59"/>
    </row>
    <row r="108" spans="1:38" ht="13.5" customHeight="1" x14ac:dyDescent="0.25">
      <c r="A108" s="13"/>
      <c r="B108" s="203" t="s">
        <v>376</v>
      </c>
      <c r="C108" s="203"/>
      <c r="D108" s="204"/>
      <c r="E108" s="205"/>
      <c r="F108" s="205"/>
      <c r="G108" s="205"/>
      <c r="H108" s="205"/>
      <c r="I108" s="206"/>
      <c r="J108" s="26"/>
      <c r="K108" s="151" t="s">
        <v>377</v>
      </c>
      <c r="L108" s="147"/>
      <c r="M108" s="189"/>
      <c r="N108" s="189"/>
      <c r="O108" s="189"/>
      <c r="P108" s="189"/>
      <c r="Q108" s="189"/>
      <c r="R108" s="189"/>
      <c r="S108" s="27"/>
      <c r="U108" s="59"/>
      <c r="V108" s="59"/>
      <c r="W108" s="60"/>
      <c r="X108" s="59"/>
      <c r="Y108" s="59"/>
    </row>
    <row r="109" spans="1:38" ht="4.5" customHeight="1" x14ac:dyDescent="0.25">
      <c r="A109" s="13"/>
      <c r="B109" s="15"/>
      <c r="C109" s="16"/>
      <c r="D109" s="17"/>
      <c r="E109" s="17"/>
      <c r="F109" s="17"/>
      <c r="G109" s="17"/>
      <c r="H109" s="17"/>
      <c r="I109" s="17"/>
      <c r="J109" s="17"/>
      <c r="K109" s="18"/>
      <c r="L109" s="18"/>
      <c r="M109" s="17"/>
      <c r="N109" s="17"/>
      <c r="O109" s="17"/>
      <c r="P109" s="17"/>
      <c r="Q109" s="13"/>
      <c r="R109" s="13"/>
      <c r="U109" s="59"/>
      <c r="V109" s="59"/>
      <c r="W109" s="59"/>
      <c r="X109" s="59"/>
      <c r="Y109" s="59"/>
    </row>
    <row r="110" spans="1:38" ht="13.5" customHeight="1" x14ac:dyDescent="0.25">
      <c r="A110" s="13"/>
      <c r="B110" s="149" t="s">
        <v>378</v>
      </c>
      <c r="C110" s="151"/>
      <c r="D110" s="189"/>
      <c r="E110" s="189"/>
      <c r="F110" s="189"/>
      <c r="G110" s="189"/>
      <c r="H110" s="189"/>
      <c r="I110" s="189"/>
      <c r="K110" s="149" t="s">
        <v>379</v>
      </c>
      <c r="L110" s="151"/>
      <c r="M110" s="189"/>
      <c r="N110" s="189"/>
      <c r="O110" s="189"/>
      <c r="P110" s="189"/>
      <c r="Q110" s="189"/>
      <c r="R110" s="189"/>
      <c r="U110" s="59"/>
      <c r="V110" s="59"/>
      <c r="W110" s="60"/>
      <c r="X110" s="60"/>
      <c r="Y110" s="59"/>
    </row>
    <row r="111" spans="1:38" ht="5.0999999999999996" customHeight="1" x14ac:dyDescent="0.25">
      <c r="A111" s="13"/>
      <c r="B111" s="25"/>
      <c r="C111" s="25"/>
      <c r="D111" s="13"/>
      <c r="E111" s="13"/>
      <c r="F111" s="13"/>
      <c r="G111" s="13"/>
      <c r="H111" s="25"/>
      <c r="I111" s="25"/>
      <c r="J111" s="13"/>
      <c r="K111" s="13"/>
      <c r="L111" s="13"/>
      <c r="M111" s="13"/>
      <c r="N111" s="13"/>
      <c r="O111" s="13"/>
      <c r="P111" s="13"/>
      <c r="Q111" s="13"/>
      <c r="R111" s="13"/>
      <c r="U111" s="59"/>
      <c r="V111" s="59"/>
      <c r="W111" s="59"/>
      <c r="X111" s="59"/>
      <c r="Y111" s="59"/>
    </row>
    <row r="112" spans="1:38" ht="12.75" customHeight="1" x14ac:dyDescent="0.25">
      <c r="A112" s="13"/>
      <c r="B112" s="149" t="s">
        <v>380</v>
      </c>
      <c r="C112" s="151"/>
      <c r="D112" s="189"/>
      <c r="E112" s="189"/>
      <c r="F112" s="189"/>
      <c r="G112" s="189"/>
      <c r="H112" s="189"/>
      <c r="I112" s="189"/>
      <c r="K112" s="149" t="s">
        <v>381</v>
      </c>
      <c r="L112" s="151"/>
      <c r="M112" s="189"/>
      <c r="N112" s="189"/>
      <c r="O112" s="189"/>
      <c r="P112" s="189"/>
      <c r="Q112" s="189"/>
      <c r="R112" s="189"/>
      <c r="U112" s="59"/>
      <c r="V112" s="59"/>
      <c r="W112" s="59"/>
      <c r="X112" s="60"/>
      <c r="Y112" s="59"/>
    </row>
    <row r="113" spans="1:37" ht="4.5" customHeight="1" x14ac:dyDescent="0.25">
      <c r="A113" s="13"/>
      <c r="B113" s="25"/>
      <c r="C113" s="25"/>
      <c r="D113" s="13"/>
      <c r="E113" s="13"/>
      <c r="F113" s="13"/>
      <c r="G113" s="13"/>
      <c r="H113" s="13"/>
      <c r="I113" s="13"/>
      <c r="J113" s="13"/>
      <c r="K113" s="25"/>
      <c r="L113" s="25"/>
      <c r="M113" s="13"/>
      <c r="N113" s="13"/>
      <c r="O113" s="13"/>
      <c r="P113" s="13"/>
      <c r="Q113" s="13"/>
      <c r="R113" s="13"/>
      <c r="T113" s="28"/>
      <c r="U113" s="72"/>
      <c r="V113" s="60"/>
      <c r="W113" s="59"/>
      <c r="X113" s="59"/>
      <c r="Y113" s="59"/>
    </row>
    <row r="114" spans="1:37" ht="18" customHeight="1" x14ac:dyDescent="0.25">
      <c r="A114" s="13"/>
      <c r="B114" s="149" t="s">
        <v>382</v>
      </c>
      <c r="C114" s="151"/>
      <c r="D114" s="195"/>
      <c r="E114" s="196"/>
      <c r="F114" s="197"/>
      <c r="G114" s="198" t="s">
        <v>521</v>
      </c>
      <c r="H114" s="199"/>
      <c r="I114" s="200"/>
      <c r="J114" s="190"/>
      <c r="K114" s="191"/>
      <c r="L114" s="201"/>
      <c r="M114" s="201"/>
      <c r="N114" s="201"/>
      <c r="O114" s="201"/>
      <c r="P114" s="201"/>
      <c r="Q114" s="201"/>
      <c r="R114" s="202"/>
      <c r="U114" s="59"/>
      <c r="V114" s="59"/>
      <c r="W114" s="59"/>
      <c r="X114" s="60"/>
      <c r="Y114" s="59"/>
    </row>
    <row r="115" spans="1:37" ht="4.5" customHeight="1" x14ac:dyDescent="0.25">
      <c r="A115" s="13"/>
      <c r="B115" s="13"/>
      <c r="C115" s="13"/>
      <c r="D115" s="13"/>
      <c r="E115" s="13"/>
      <c r="F115" s="13"/>
      <c r="G115" s="13"/>
      <c r="H115" s="13"/>
      <c r="I115" s="13"/>
      <c r="J115" s="13"/>
      <c r="K115" s="13"/>
      <c r="L115" s="13"/>
      <c r="M115" s="13"/>
      <c r="N115" s="13"/>
      <c r="O115" s="13"/>
      <c r="P115" s="13"/>
      <c r="Q115" s="13"/>
      <c r="R115" s="13"/>
      <c r="T115" s="28"/>
      <c r="U115" s="60"/>
      <c r="V115" s="60"/>
      <c r="W115" s="59"/>
      <c r="X115" s="59"/>
      <c r="Y115" s="59"/>
    </row>
    <row r="116" spans="1:37" ht="13.5" customHeight="1" x14ac:dyDescent="0.25">
      <c r="A116" s="13"/>
      <c r="B116" s="179" t="s">
        <v>500</v>
      </c>
      <c r="C116" s="179"/>
      <c r="D116" s="179"/>
      <c r="E116" s="179"/>
      <c r="F116" s="179"/>
      <c r="G116" s="179"/>
      <c r="H116" s="179"/>
      <c r="I116" s="179"/>
      <c r="J116" s="179"/>
      <c r="K116" s="179"/>
      <c r="L116" s="179"/>
      <c r="M116" s="179"/>
      <c r="N116" s="179"/>
      <c r="O116" s="179"/>
      <c r="P116" s="179"/>
      <c r="Q116" s="179"/>
      <c r="R116" s="179"/>
      <c r="U116" s="61" t="s">
        <v>31</v>
      </c>
      <c r="V116" s="59"/>
      <c r="W116" s="59"/>
      <c r="X116" s="59"/>
      <c r="Y116" s="59"/>
    </row>
    <row r="117" spans="1:37" ht="205.5" customHeight="1" x14ac:dyDescent="0.25">
      <c r="A117" s="13"/>
      <c r="B117" s="192" t="s">
        <v>524</v>
      </c>
      <c r="C117" s="193"/>
      <c r="D117" s="193"/>
      <c r="E117" s="193"/>
      <c r="F117" s="193"/>
      <c r="G117" s="193"/>
      <c r="H117" s="193"/>
      <c r="I117" s="193"/>
      <c r="J117" s="193"/>
      <c r="K117" s="193"/>
      <c r="L117" s="193"/>
      <c r="M117" s="193"/>
      <c r="N117" s="193"/>
      <c r="O117" s="193"/>
      <c r="P117" s="193"/>
      <c r="Q117" s="193"/>
      <c r="R117" s="194"/>
      <c r="U117" s="61" t="s">
        <v>43</v>
      </c>
      <c r="V117" s="59"/>
      <c r="W117" s="59"/>
      <c r="X117" s="59"/>
      <c r="Y117" s="59"/>
    </row>
    <row r="118" spans="1:37" ht="4.5" customHeight="1" x14ac:dyDescent="0.25">
      <c r="A118" s="13"/>
      <c r="B118" s="13"/>
      <c r="C118" s="13"/>
      <c r="D118" s="13"/>
      <c r="E118" s="13"/>
      <c r="F118" s="13"/>
      <c r="G118" s="13"/>
      <c r="H118" s="13"/>
      <c r="I118" s="13"/>
      <c r="J118" s="13"/>
      <c r="K118" s="13"/>
      <c r="L118" s="13"/>
      <c r="M118" s="13"/>
      <c r="N118" s="13"/>
      <c r="O118" s="13"/>
      <c r="P118" s="13"/>
      <c r="Q118" s="13"/>
      <c r="R118" s="13"/>
      <c r="T118" s="28"/>
      <c r="U118" s="60"/>
      <c r="V118" s="60"/>
      <c r="W118" s="59"/>
      <c r="X118" s="59"/>
      <c r="Y118" s="59"/>
    </row>
    <row r="119" spans="1:37" ht="13.5" customHeight="1" x14ac:dyDescent="0.25">
      <c r="A119" s="13"/>
      <c r="B119" s="188" t="s">
        <v>383</v>
      </c>
      <c r="C119" s="188"/>
      <c r="D119" s="188"/>
      <c r="E119" s="180" t="s">
        <v>485</v>
      </c>
      <c r="F119" s="180"/>
      <c r="G119" s="180"/>
      <c r="H119" s="180"/>
      <c r="I119" s="180"/>
      <c r="J119" s="180"/>
      <c r="K119" s="180"/>
      <c r="L119" s="180"/>
      <c r="M119" s="180"/>
      <c r="N119" s="180"/>
      <c r="O119" s="180"/>
      <c r="P119" s="180"/>
      <c r="Q119" s="180"/>
      <c r="R119" s="180"/>
      <c r="W119" s="28"/>
    </row>
    <row r="120" spans="1:37" ht="13.5" customHeight="1" x14ac:dyDescent="0.25">
      <c r="A120" s="13"/>
      <c r="B120" s="188" t="s">
        <v>384</v>
      </c>
      <c r="C120" s="188"/>
      <c r="D120" s="188"/>
      <c r="E120" s="180" t="s">
        <v>486</v>
      </c>
      <c r="F120" s="180"/>
      <c r="G120" s="180"/>
      <c r="H120" s="180"/>
      <c r="I120" s="180"/>
      <c r="J120" s="180"/>
      <c r="K120" s="180"/>
      <c r="L120" s="180"/>
      <c r="M120" s="180"/>
      <c r="N120" s="180"/>
      <c r="O120" s="180"/>
      <c r="P120" s="180"/>
      <c r="Q120" s="180"/>
      <c r="R120" s="180"/>
      <c r="W120" s="28"/>
    </row>
    <row r="121" spans="1:37" ht="13.5" customHeight="1" x14ac:dyDescent="0.25">
      <c r="A121" s="13"/>
      <c r="B121" s="179" t="s">
        <v>385</v>
      </c>
      <c r="C121" s="179"/>
      <c r="D121" s="179"/>
      <c r="E121" s="180" t="s">
        <v>487</v>
      </c>
      <c r="F121" s="180"/>
      <c r="G121" s="180"/>
      <c r="H121" s="180"/>
      <c r="I121" s="180"/>
      <c r="J121" s="180"/>
      <c r="K121" s="180"/>
      <c r="L121" s="180"/>
      <c r="M121" s="180"/>
      <c r="N121" s="180"/>
      <c r="O121" s="180"/>
      <c r="P121" s="180"/>
      <c r="Q121" s="180"/>
      <c r="R121" s="180"/>
    </row>
    <row r="122" spans="1:37" ht="4.5" customHeight="1" x14ac:dyDescent="0.25">
      <c r="A122" s="13"/>
      <c r="B122" s="31"/>
      <c r="C122" s="31"/>
      <c r="D122" s="31"/>
      <c r="E122" s="30"/>
      <c r="F122" s="30"/>
      <c r="G122" s="30"/>
      <c r="H122" s="30"/>
      <c r="I122" s="30"/>
      <c r="J122" s="30"/>
      <c r="K122" s="30"/>
      <c r="L122" s="30"/>
      <c r="M122" s="30"/>
      <c r="N122" s="30"/>
      <c r="O122" s="30"/>
      <c r="P122" s="30"/>
      <c r="Q122" s="30"/>
      <c r="R122" s="13"/>
    </row>
    <row r="123" spans="1:37" ht="28.5" customHeight="1" x14ac:dyDescent="0.25">
      <c r="A123" s="13"/>
      <c r="B123" s="186" t="s">
        <v>489</v>
      </c>
      <c r="C123" s="186"/>
      <c r="D123" s="186"/>
      <c r="E123" s="186"/>
      <c r="F123" s="186"/>
      <c r="G123" s="186"/>
      <c r="H123" s="186"/>
      <c r="I123" s="186"/>
      <c r="J123" s="186"/>
      <c r="K123" s="186"/>
      <c r="L123" s="186"/>
      <c r="M123" s="186"/>
      <c r="N123" s="186"/>
      <c r="O123" s="186"/>
      <c r="P123" s="187"/>
      <c r="Q123" s="181" t="s">
        <v>490</v>
      </c>
      <c r="R123" s="181"/>
    </row>
    <row r="124" spans="1:37" ht="38.25" customHeight="1" x14ac:dyDescent="0.25">
      <c r="A124" s="13"/>
      <c r="B124" s="247"/>
      <c r="C124" s="247"/>
      <c r="D124" s="147" t="s">
        <v>422</v>
      </c>
      <c r="E124" s="147"/>
      <c r="F124" s="147" t="s">
        <v>386</v>
      </c>
      <c r="G124" s="147"/>
      <c r="H124" s="147" t="s">
        <v>387</v>
      </c>
      <c r="I124" s="147"/>
      <c r="J124" s="147" t="s">
        <v>388</v>
      </c>
      <c r="K124" s="147"/>
      <c r="L124" s="147" t="s">
        <v>389</v>
      </c>
      <c r="M124" s="147"/>
      <c r="N124" s="147" t="s">
        <v>390</v>
      </c>
      <c r="O124" s="147"/>
      <c r="P124" s="187"/>
      <c r="Q124" s="181"/>
      <c r="R124" s="181"/>
      <c r="AK124" s="29"/>
    </row>
    <row r="125" spans="1:37" ht="21" customHeight="1" x14ac:dyDescent="0.25">
      <c r="A125" s="13"/>
      <c r="B125" s="147" t="s">
        <v>391</v>
      </c>
      <c r="C125" s="147"/>
      <c r="D125" s="185"/>
      <c r="E125" s="185"/>
      <c r="F125" s="183"/>
      <c r="G125" s="183"/>
      <c r="H125" s="183"/>
      <c r="I125" s="183"/>
      <c r="J125" s="183"/>
      <c r="K125" s="183"/>
      <c r="L125" s="183"/>
      <c r="M125" s="183"/>
      <c r="N125" s="184">
        <f>SUM(D125:L125)</f>
        <v>0</v>
      </c>
      <c r="O125" s="184"/>
      <c r="P125" s="187"/>
      <c r="Q125" s="182"/>
      <c r="R125" s="182"/>
      <c r="S125" s="36"/>
      <c r="T125" s="36"/>
    </row>
    <row r="126" spans="1:37" ht="21" customHeight="1" x14ac:dyDescent="0.25">
      <c r="A126" s="13"/>
      <c r="B126" s="147" t="s">
        <v>392</v>
      </c>
      <c r="C126" s="147"/>
      <c r="D126" s="185"/>
      <c r="E126" s="185"/>
      <c r="F126" s="183"/>
      <c r="G126" s="183"/>
      <c r="H126" s="183"/>
      <c r="I126" s="183"/>
      <c r="J126" s="183"/>
      <c r="K126" s="183"/>
      <c r="L126" s="183"/>
      <c r="M126" s="183"/>
      <c r="N126" s="184">
        <f>SUM(D126:M126)</f>
        <v>0</v>
      </c>
      <c r="O126" s="184"/>
      <c r="P126" s="187"/>
      <c r="Q126" s="182"/>
      <c r="R126" s="182"/>
      <c r="S126" s="36"/>
      <c r="T126" s="36"/>
    </row>
    <row r="127" spans="1:37" ht="20.25" customHeight="1" x14ac:dyDescent="0.25">
      <c r="A127" s="13"/>
      <c r="B127" s="147" t="s">
        <v>393</v>
      </c>
      <c r="C127" s="147"/>
      <c r="D127" s="184">
        <f>SUM(D125:E126)</f>
        <v>0</v>
      </c>
      <c r="E127" s="184"/>
      <c r="F127" s="184">
        <f t="shared" ref="F127" si="0">SUM(F125:G126)</f>
        <v>0</v>
      </c>
      <c r="G127" s="184"/>
      <c r="H127" s="184">
        <f t="shared" ref="H127" si="1">SUM(H125:I126)</f>
        <v>0</v>
      </c>
      <c r="I127" s="184"/>
      <c r="J127" s="184">
        <f>SUM(J125:J126)</f>
        <v>0</v>
      </c>
      <c r="K127" s="184"/>
      <c r="L127" s="184">
        <f>SUM(L125:L126)</f>
        <v>0</v>
      </c>
      <c r="M127" s="184"/>
      <c r="N127" s="184">
        <f>SUM(D127:M127)</f>
        <v>0</v>
      </c>
      <c r="O127" s="184"/>
      <c r="P127" s="187"/>
      <c r="Q127" s="182"/>
      <c r="R127" s="182"/>
      <c r="S127" s="36"/>
      <c r="T127" s="36"/>
    </row>
    <row r="128" spans="1:37" ht="6.75" customHeight="1" x14ac:dyDescent="0.25">
      <c r="A128" s="13"/>
      <c r="B128" s="44"/>
      <c r="C128" s="44"/>
      <c r="D128" s="40"/>
      <c r="E128" s="40"/>
      <c r="F128" s="40"/>
      <c r="G128" s="40"/>
      <c r="H128" s="40"/>
      <c r="I128" s="40"/>
      <c r="J128" s="40"/>
      <c r="K128" s="40"/>
      <c r="L128" s="40"/>
      <c r="M128" s="40"/>
      <c r="N128" s="40"/>
      <c r="O128" s="40"/>
      <c r="P128" s="78"/>
      <c r="Q128" s="41"/>
      <c r="R128" s="41"/>
      <c r="S128" s="36"/>
      <c r="T128" s="36"/>
    </row>
    <row r="129" spans="1:37" ht="37.5" customHeight="1" x14ac:dyDescent="0.25">
      <c r="A129" s="13"/>
      <c r="B129" s="232" t="s">
        <v>499</v>
      </c>
      <c r="C129" s="232"/>
      <c r="D129" s="232"/>
      <c r="E129" s="232"/>
      <c r="F129" s="232"/>
      <c r="G129" s="232"/>
      <c r="H129" s="232"/>
      <c r="I129" s="232"/>
      <c r="J129" s="232"/>
      <c r="K129" s="232"/>
      <c r="L129" s="232"/>
      <c r="M129" s="232"/>
      <c r="N129" s="232"/>
      <c r="O129" s="232"/>
      <c r="P129" s="232"/>
      <c r="Q129" s="232"/>
      <c r="R129" s="232"/>
    </row>
    <row r="130" spans="1:37" ht="28.5" customHeight="1" x14ac:dyDescent="0.25">
      <c r="A130" s="13"/>
      <c r="B130" s="175"/>
      <c r="C130" s="176"/>
      <c r="D130" s="147" t="s">
        <v>470</v>
      </c>
      <c r="E130" s="147"/>
      <c r="F130" s="147"/>
      <c r="G130" s="147"/>
      <c r="H130" s="147"/>
      <c r="I130" s="147"/>
      <c r="J130" s="147"/>
      <c r="K130" s="147"/>
      <c r="L130" s="163" t="s">
        <v>491</v>
      </c>
      <c r="M130" s="163"/>
      <c r="N130" s="163"/>
      <c r="O130" s="163"/>
      <c r="P130" s="163"/>
      <c r="Q130" s="163"/>
      <c r="R130" s="163"/>
      <c r="AK130" s="29"/>
    </row>
    <row r="131" spans="1:37" ht="21" customHeight="1" x14ac:dyDescent="0.25">
      <c r="A131" s="13"/>
      <c r="B131" s="177"/>
      <c r="C131" s="178"/>
      <c r="D131" s="245"/>
      <c r="E131" s="245"/>
      <c r="F131" s="245"/>
      <c r="G131" s="245"/>
      <c r="H131" s="245"/>
      <c r="I131" s="245"/>
      <c r="J131" s="245"/>
      <c r="K131" s="245"/>
      <c r="L131" s="246" t="str">
        <f>IF(D131=0,"",D131/N127)</f>
        <v/>
      </c>
      <c r="M131" s="246"/>
      <c r="N131" s="246"/>
      <c r="O131" s="246"/>
      <c r="P131" s="246"/>
      <c r="Q131" s="246"/>
      <c r="R131" s="246"/>
      <c r="S131" s="36"/>
      <c r="T131" s="36"/>
    </row>
    <row r="132" spans="1:37" ht="6.75" customHeight="1" x14ac:dyDescent="0.25">
      <c r="A132" s="13"/>
      <c r="B132" s="31"/>
      <c r="C132" s="31"/>
      <c r="D132" s="30"/>
      <c r="E132" s="30"/>
      <c r="F132" s="30"/>
      <c r="G132" s="30"/>
      <c r="H132" s="30"/>
      <c r="I132" s="30"/>
      <c r="J132" s="30"/>
      <c r="K132" s="30"/>
      <c r="L132" s="30"/>
      <c r="M132" s="30"/>
      <c r="N132" s="30"/>
      <c r="O132" s="30"/>
      <c r="P132" s="30"/>
      <c r="Q132" s="30"/>
      <c r="R132" s="13"/>
    </row>
    <row r="133" spans="1:37" ht="38.25" customHeight="1" x14ac:dyDescent="0.25">
      <c r="A133" s="13"/>
      <c r="B133" s="242" t="s">
        <v>515</v>
      </c>
      <c r="C133" s="243"/>
      <c r="D133" s="243"/>
      <c r="E133" s="243"/>
      <c r="F133" s="243"/>
      <c r="G133" s="243"/>
      <c r="H133" s="243"/>
      <c r="I133" s="243"/>
      <c r="J133" s="243"/>
      <c r="K133" s="243"/>
      <c r="L133" s="243"/>
      <c r="M133" s="243"/>
      <c r="N133" s="243"/>
      <c r="O133" s="243"/>
      <c r="P133" s="243"/>
      <c r="Q133" s="243"/>
      <c r="R133" s="244"/>
      <c r="U133" s="65"/>
    </row>
    <row r="134" spans="1:37" ht="28.5" customHeight="1" x14ac:dyDescent="0.25">
      <c r="A134" s="13"/>
      <c r="B134" s="175"/>
      <c r="C134" s="176"/>
      <c r="D134" s="147" t="s">
        <v>469</v>
      </c>
      <c r="E134" s="147"/>
      <c r="F134" s="147"/>
      <c r="G134" s="147"/>
      <c r="H134" s="147"/>
      <c r="I134" s="147"/>
      <c r="J134" s="147"/>
      <c r="K134" s="147"/>
      <c r="L134" s="163" t="s">
        <v>492</v>
      </c>
      <c r="M134" s="163"/>
      <c r="N134" s="163"/>
      <c r="O134" s="163"/>
      <c r="P134" s="163"/>
      <c r="Q134" s="163"/>
      <c r="R134" s="163"/>
      <c r="AK134" s="29"/>
    </row>
    <row r="135" spans="1:37" ht="21" customHeight="1" x14ac:dyDescent="0.25">
      <c r="A135" s="13"/>
      <c r="B135" s="177"/>
      <c r="C135" s="178"/>
      <c r="D135" s="227"/>
      <c r="E135" s="228"/>
      <c r="F135" s="228"/>
      <c r="G135" s="228"/>
      <c r="H135" s="228"/>
      <c r="I135" s="228"/>
      <c r="J135" s="228"/>
      <c r="K135" s="229"/>
      <c r="L135" s="230" t="str">
        <f>IF(D135=0,"",D135/N127)</f>
        <v/>
      </c>
      <c r="M135" s="230"/>
      <c r="N135" s="230"/>
      <c r="O135" s="230"/>
      <c r="P135" s="230"/>
      <c r="Q135" s="230"/>
      <c r="R135" s="231"/>
      <c r="S135" s="36"/>
      <c r="T135" s="36"/>
    </row>
    <row r="136" spans="1:37" ht="4.5" customHeight="1" x14ac:dyDescent="0.25">
      <c r="A136" s="13"/>
      <c r="B136" s="31"/>
      <c r="C136" s="31"/>
      <c r="D136" s="30"/>
      <c r="E136" s="30"/>
      <c r="F136" s="30"/>
      <c r="G136" s="30"/>
      <c r="H136" s="30"/>
      <c r="I136" s="30"/>
      <c r="J136" s="30"/>
      <c r="K136" s="30"/>
      <c r="L136" s="30"/>
      <c r="M136" s="30"/>
      <c r="N136" s="30"/>
      <c r="O136" s="30"/>
      <c r="P136" s="30"/>
      <c r="Q136" s="30"/>
      <c r="R136" s="13"/>
    </row>
    <row r="137" spans="1:37" ht="2.25" customHeight="1" x14ac:dyDescent="0.25">
      <c r="A137" s="13"/>
      <c r="B137" s="31"/>
      <c r="C137" s="31"/>
      <c r="D137" s="30"/>
      <c r="E137" s="30"/>
      <c r="F137" s="30"/>
      <c r="G137" s="30"/>
      <c r="H137" s="30"/>
      <c r="I137" s="30"/>
      <c r="J137" s="30"/>
      <c r="K137" s="30"/>
      <c r="L137" s="30"/>
      <c r="M137" s="30"/>
      <c r="N137" s="30"/>
      <c r="O137" s="30"/>
      <c r="P137" s="30"/>
      <c r="Q137" s="30"/>
      <c r="R137" s="13"/>
    </row>
    <row r="138" spans="1:37" ht="13.5" customHeight="1" x14ac:dyDescent="0.25">
      <c r="A138" s="13"/>
      <c r="B138" s="238" t="s">
        <v>493</v>
      </c>
      <c r="C138" s="238"/>
      <c r="D138" s="238"/>
      <c r="E138" s="238"/>
      <c r="F138" s="238"/>
      <c r="G138" s="238"/>
      <c r="H138" s="238"/>
      <c r="I138" s="238"/>
      <c r="J138" s="238"/>
      <c r="K138" s="238"/>
      <c r="L138" s="238"/>
      <c r="M138" s="238"/>
      <c r="N138" s="238"/>
      <c r="O138" s="238"/>
      <c r="P138" s="238"/>
      <c r="Q138" s="238"/>
      <c r="R138" s="238"/>
    </row>
    <row r="139" spans="1:37" ht="42" customHeight="1" x14ac:dyDescent="0.25">
      <c r="A139" s="13"/>
      <c r="B139" s="239" t="s">
        <v>494</v>
      </c>
      <c r="C139" s="240"/>
      <c r="D139" s="241" t="s">
        <v>394</v>
      </c>
      <c r="E139" s="241"/>
      <c r="F139" s="241"/>
      <c r="G139" s="241"/>
      <c r="H139" s="174" t="s">
        <v>395</v>
      </c>
      <c r="I139" s="174"/>
      <c r="J139" s="32"/>
      <c r="K139" s="174" t="s">
        <v>396</v>
      </c>
      <c r="L139" s="174"/>
      <c r="M139" s="149" t="s">
        <v>397</v>
      </c>
      <c r="N139" s="150"/>
      <c r="O139" s="150"/>
      <c r="P139" s="151"/>
      <c r="Q139" s="174" t="s">
        <v>395</v>
      </c>
      <c r="R139" s="174"/>
    </row>
    <row r="140" spans="1:37" ht="35.25" customHeight="1" x14ac:dyDescent="0.25">
      <c r="A140" s="13"/>
      <c r="B140" s="70" t="s">
        <v>445</v>
      </c>
      <c r="C140" s="67"/>
      <c r="D140" s="70" t="s">
        <v>448</v>
      </c>
      <c r="E140" s="68"/>
      <c r="F140" s="70" t="s">
        <v>449</v>
      </c>
      <c r="G140" s="69"/>
      <c r="H140" s="70" t="s">
        <v>450</v>
      </c>
      <c r="I140" s="79">
        <f>C140*E140*G140</f>
        <v>0</v>
      </c>
      <c r="J140" s="33"/>
      <c r="K140" s="147" t="s">
        <v>398</v>
      </c>
      <c r="L140" s="147"/>
      <c r="M140" s="164" t="s">
        <v>399</v>
      </c>
      <c r="N140" s="165"/>
      <c r="O140" s="165"/>
      <c r="P140" s="166"/>
      <c r="Q140" s="172"/>
      <c r="R140" s="173"/>
    </row>
    <row r="141" spans="1:37" ht="38.25" customHeight="1" x14ac:dyDescent="0.25">
      <c r="A141" s="13"/>
      <c r="B141" s="70" t="s">
        <v>446</v>
      </c>
      <c r="C141" s="67"/>
      <c r="D141" s="70" t="s">
        <v>451</v>
      </c>
      <c r="E141" s="68"/>
      <c r="F141" s="70" t="s">
        <v>449</v>
      </c>
      <c r="G141" s="69"/>
      <c r="H141" s="70" t="s">
        <v>452</v>
      </c>
      <c r="I141" s="79">
        <f>C141*E141*G141</f>
        <v>0</v>
      </c>
      <c r="J141" s="33"/>
      <c r="K141" s="149" t="s">
        <v>400</v>
      </c>
      <c r="L141" s="151"/>
      <c r="M141" s="164" t="s">
        <v>401</v>
      </c>
      <c r="N141" s="165"/>
      <c r="O141" s="165"/>
      <c r="P141" s="166"/>
      <c r="Q141" s="172"/>
      <c r="R141" s="173"/>
    </row>
    <row r="142" spans="1:37" ht="37.5" customHeight="1" x14ac:dyDescent="0.25">
      <c r="A142" s="13"/>
      <c r="B142" s="163" t="s">
        <v>402</v>
      </c>
      <c r="C142" s="163"/>
      <c r="D142" s="164" t="s">
        <v>403</v>
      </c>
      <c r="E142" s="165"/>
      <c r="F142" s="165"/>
      <c r="G142" s="166"/>
      <c r="H142" s="167"/>
      <c r="I142" s="168"/>
      <c r="J142" s="33"/>
      <c r="K142" s="147" t="s">
        <v>404</v>
      </c>
      <c r="L142" s="147"/>
      <c r="M142" s="164" t="s">
        <v>458</v>
      </c>
      <c r="N142" s="165"/>
      <c r="O142" s="165"/>
      <c r="P142" s="166"/>
      <c r="Q142" s="172"/>
      <c r="R142" s="173"/>
    </row>
    <row r="143" spans="1:37" ht="30.75" customHeight="1" x14ac:dyDescent="0.25">
      <c r="A143" s="13"/>
      <c r="B143" s="163" t="s">
        <v>405</v>
      </c>
      <c r="C143" s="163"/>
      <c r="D143" s="164" t="s">
        <v>406</v>
      </c>
      <c r="E143" s="165"/>
      <c r="F143" s="165"/>
      <c r="G143" s="166"/>
      <c r="H143" s="167"/>
      <c r="I143" s="168"/>
      <c r="J143" s="33"/>
      <c r="K143" s="163" t="s">
        <v>407</v>
      </c>
      <c r="L143" s="163"/>
      <c r="M143" s="164" t="s">
        <v>461</v>
      </c>
      <c r="N143" s="165"/>
      <c r="O143" s="165"/>
      <c r="P143" s="166"/>
      <c r="Q143" s="172"/>
      <c r="R143" s="173"/>
    </row>
    <row r="144" spans="1:37" ht="30.75" customHeight="1" x14ac:dyDescent="0.25">
      <c r="A144" s="13"/>
      <c r="B144" s="163" t="s">
        <v>408</v>
      </c>
      <c r="C144" s="163"/>
      <c r="D144" s="164" t="s">
        <v>409</v>
      </c>
      <c r="E144" s="165"/>
      <c r="F144" s="165"/>
      <c r="G144" s="166"/>
      <c r="H144" s="167"/>
      <c r="I144" s="168"/>
      <c r="J144" s="33"/>
      <c r="K144" s="149" t="s">
        <v>410</v>
      </c>
      <c r="L144" s="150"/>
      <c r="M144" s="150"/>
      <c r="N144" s="150"/>
      <c r="O144" s="150"/>
      <c r="P144" s="151"/>
      <c r="Q144" s="160">
        <f>SUM(Q140:R143)</f>
        <v>0</v>
      </c>
      <c r="R144" s="160"/>
    </row>
    <row r="145" spans="1:18" ht="30" customHeight="1" x14ac:dyDescent="0.25">
      <c r="A145" s="13"/>
      <c r="B145" s="163" t="s">
        <v>411</v>
      </c>
      <c r="C145" s="163"/>
      <c r="D145" s="164" t="s">
        <v>412</v>
      </c>
      <c r="E145" s="165"/>
      <c r="F145" s="165"/>
      <c r="G145" s="166"/>
      <c r="H145" s="167"/>
      <c r="I145" s="168"/>
      <c r="J145" s="33"/>
      <c r="K145" s="174" t="s">
        <v>413</v>
      </c>
      <c r="L145" s="174"/>
      <c r="M145" s="149" t="s">
        <v>397</v>
      </c>
      <c r="N145" s="150"/>
      <c r="O145" s="150"/>
      <c r="P145" s="151"/>
      <c r="Q145" s="174" t="s">
        <v>395</v>
      </c>
      <c r="R145" s="174"/>
    </row>
    <row r="146" spans="1:18" ht="27.75" customHeight="1" x14ac:dyDescent="0.25">
      <c r="A146" s="13"/>
      <c r="B146" s="163" t="s">
        <v>407</v>
      </c>
      <c r="C146" s="163"/>
      <c r="D146" s="164" t="s">
        <v>414</v>
      </c>
      <c r="E146" s="165"/>
      <c r="F146" s="165"/>
      <c r="G146" s="166"/>
      <c r="H146" s="167"/>
      <c r="I146" s="168"/>
      <c r="J146" s="33"/>
      <c r="K146" s="147" t="s">
        <v>398</v>
      </c>
      <c r="L146" s="147"/>
      <c r="M146" s="164" t="s">
        <v>415</v>
      </c>
      <c r="N146" s="165"/>
      <c r="O146" s="165"/>
      <c r="P146" s="166"/>
      <c r="Q146" s="171"/>
      <c r="R146" s="171"/>
    </row>
    <row r="147" spans="1:18" ht="27.75" customHeight="1" x14ac:dyDescent="0.25">
      <c r="A147" s="13"/>
      <c r="B147" s="163" t="s">
        <v>407</v>
      </c>
      <c r="C147" s="163"/>
      <c r="D147" s="164" t="s">
        <v>414</v>
      </c>
      <c r="E147" s="165"/>
      <c r="F147" s="165"/>
      <c r="G147" s="166"/>
      <c r="H147" s="167"/>
      <c r="I147" s="168"/>
      <c r="J147" s="33"/>
      <c r="K147" s="149" t="s">
        <v>400</v>
      </c>
      <c r="L147" s="151"/>
      <c r="M147" s="164" t="s">
        <v>459</v>
      </c>
      <c r="N147" s="165"/>
      <c r="O147" s="165"/>
      <c r="P147" s="166"/>
      <c r="Q147" s="172"/>
      <c r="R147" s="173"/>
    </row>
    <row r="148" spans="1:18" ht="27" customHeight="1" x14ac:dyDescent="0.25">
      <c r="A148" s="13"/>
      <c r="B148" s="163" t="s">
        <v>407</v>
      </c>
      <c r="C148" s="163"/>
      <c r="D148" s="164" t="s">
        <v>414</v>
      </c>
      <c r="E148" s="165"/>
      <c r="F148" s="165"/>
      <c r="G148" s="166"/>
      <c r="H148" s="167"/>
      <c r="I148" s="168"/>
      <c r="J148" s="33"/>
      <c r="K148" s="147" t="s">
        <v>416</v>
      </c>
      <c r="L148" s="147"/>
      <c r="M148" s="164" t="s">
        <v>417</v>
      </c>
      <c r="N148" s="165"/>
      <c r="O148" s="165"/>
      <c r="P148" s="166"/>
      <c r="Q148" s="171"/>
      <c r="R148" s="171"/>
    </row>
    <row r="149" spans="1:18" ht="26.25" customHeight="1" x14ac:dyDescent="0.25">
      <c r="A149" s="13"/>
      <c r="B149" s="163" t="s">
        <v>407</v>
      </c>
      <c r="C149" s="163"/>
      <c r="D149" s="164" t="s">
        <v>414</v>
      </c>
      <c r="E149" s="165"/>
      <c r="F149" s="165"/>
      <c r="G149" s="166"/>
      <c r="H149" s="167"/>
      <c r="I149" s="168"/>
      <c r="J149" s="33"/>
      <c r="K149" s="149" t="s">
        <v>407</v>
      </c>
      <c r="L149" s="151"/>
      <c r="M149" s="164" t="s">
        <v>460</v>
      </c>
      <c r="N149" s="165"/>
      <c r="O149" s="165"/>
      <c r="P149" s="166"/>
      <c r="Q149" s="169"/>
      <c r="R149" s="170"/>
    </row>
    <row r="150" spans="1:18" ht="19.5" customHeight="1" x14ac:dyDescent="0.25">
      <c r="A150" s="13"/>
      <c r="B150" s="147" t="s">
        <v>418</v>
      </c>
      <c r="C150" s="147"/>
      <c r="D150" s="147"/>
      <c r="E150" s="147"/>
      <c r="F150" s="147"/>
      <c r="G150" s="147"/>
      <c r="H150" s="158">
        <f>SUM(H140:I149)</f>
        <v>0</v>
      </c>
      <c r="I150" s="159"/>
      <c r="J150" s="32"/>
      <c r="K150" s="149" t="s">
        <v>419</v>
      </c>
      <c r="L150" s="150"/>
      <c r="M150" s="150"/>
      <c r="N150" s="150"/>
      <c r="O150" s="150"/>
      <c r="P150" s="151"/>
      <c r="Q150" s="160">
        <f>SUM(Q146:R149)</f>
        <v>0</v>
      </c>
      <c r="R150" s="160"/>
    </row>
    <row r="151" spans="1:18" ht="13.5" customHeight="1" x14ac:dyDescent="0.25">
      <c r="A151" s="13"/>
      <c r="B151" s="25"/>
      <c r="C151" s="25"/>
      <c r="D151" s="25"/>
      <c r="E151" s="25"/>
      <c r="F151" s="25"/>
      <c r="G151" s="25"/>
      <c r="H151" s="25"/>
      <c r="I151" s="25"/>
      <c r="J151" s="32"/>
      <c r="K151" s="147" t="s">
        <v>420</v>
      </c>
      <c r="L151" s="147"/>
      <c r="M151" s="147"/>
      <c r="N151" s="147"/>
      <c r="O151" s="147"/>
      <c r="P151" s="147"/>
      <c r="Q151" s="161">
        <f>Q144+Q150</f>
        <v>0</v>
      </c>
      <c r="R151" s="162"/>
    </row>
    <row r="152" spans="1:18" ht="4.5" customHeight="1" x14ac:dyDescent="0.25">
      <c r="A152" s="13"/>
      <c r="B152" s="25"/>
      <c r="C152" s="25"/>
      <c r="D152" s="25"/>
      <c r="E152" s="25"/>
      <c r="F152" s="25"/>
      <c r="G152" s="25"/>
      <c r="H152" s="25"/>
      <c r="I152" s="25"/>
      <c r="J152" s="32"/>
      <c r="K152" s="25"/>
      <c r="L152" s="25"/>
      <c r="M152" s="25"/>
      <c r="N152" s="25"/>
      <c r="O152" s="25"/>
      <c r="P152" s="25"/>
      <c r="Q152" s="25"/>
      <c r="R152" s="25"/>
    </row>
    <row r="153" spans="1:18" ht="15" customHeight="1" x14ac:dyDescent="0.25">
      <c r="A153" s="13"/>
      <c r="B153" s="147" t="s">
        <v>484</v>
      </c>
      <c r="C153" s="147"/>
      <c r="D153" s="147"/>
      <c r="E153" s="147"/>
      <c r="F153" s="147"/>
      <c r="G153" s="147"/>
      <c r="H153" s="147"/>
      <c r="I153" s="147"/>
      <c r="J153" s="147"/>
      <c r="K153" s="147"/>
      <c r="L153" s="147"/>
      <c r="M153" s="147"/>
      <c r="N153" s="147"/>
      <c r="O153" s="147"/>
      <c r="P153" s="147"/>
      <c r="Q153" s="148">
        <f>H150-Q151</f>
        <v>0</v>
      </c>
      <c r="R153" s="148"/>
    </row>
    <row r="154" spans="1:18" ht="5.25" customHeight="1" x14ac:dyDescent="0.25">
      <c r="A154" s="13"/>
      <c r="B154" s="42"/>
      <c r="C154" s="42"/>
      <c r="D154" s="42"/>
      <c r="E154" s="42"/>
      <c r="F154" s="42"/>
      <c r="G154" s="42"/>
      <c r="H154" s="42"/>
      <c r="I154" s="42"/>
      <c r="J154" s="42"/>
      <c r="K154" s="42"/>
      <c r="L154" s="42"/>
      <c r="M154" s="42"/>
      <c r="N154" s="42"/>
      <c r="O154" s="42"/>
      <c r="P154" s="42"/>
      <c r="Q154" s="43"/>
      <c r="R154" s="43"/>
    </row>
    <row r="155" spans="1:18" ht="15" customHeight="1" x14ac:dyDescent="0.25">
      <c r="A155" s="13"/>
      <c r="B155" s="147" t="s">
        <v>473</v>
      </c>
      <c r="C155" s="147"/>
      <c r="D155" s="147"/>
      <c r="E155" s="147"/>
      <c r="F155" s="147"/>
      <c r="G155" s="147"/>
      <c r="H155" s="147"/>
      <c r="I155" s="147"/>
      <c r="J155" s="147"/>
      <c r="K155" s="147"/>
      <c r="L155" s="147"/>
      <c r="M155" s="147"/>
      <c r="N155" s="147"/>
      <c r="O155" s="147"/>
      <c r="P155" s="147"/>
      <c r="Q155" s="160">
        <f>IF(D131=0,0,Q153/D131)</f>
        <v>0</v>
      </c>
      <c r="R155" s="160"/>
    </row>
    <row r="156" spans="1:18" ht="3" customHeight="1" x14ac:dyDescent="0.25"/>
    <row r="157" spans="1:18" ht="15" hidden="1" customHeight="1" x14ac:dyDescent="0.25">
      <c r="A157" s="13"/>
      <c r="B157" s="224" t="s">
        <v>474</v>
      </c>
      <c r="C157" s="225"/>
      <c r="D157" s="225"/>
      <c r="E157" s="225"/>
      <c r="F157" s="225"/>
      <c r="G157" s="225"/>
      <c r="H157" s="225"/>
      <c r="I157" s="225"/>
      <c r="J157" s="225"/>
      <c r="K157" s="225"/>
      <c r="L157" s="225"/>
      <c r="M157" s="225"/>
      <c r="N157" s="225"/>
      <c r="O157" s="225"/>
      <c r="P157" s="226"/>
      <c r="Q157" s="161">
        <f>IF(D131=0,0,H150/D131)</f>
        <v>0</v>
      </c>
      <c r="R157" s="162"/>
    </row>
    <row r="158" spans="1:18" ht="3" customHeight="1" x14ac:dyDescent="0.25">
      <c r="A158" s="13"/>
      <c r="B158" s="31"/>
      <c r="C158" s="31"/>
      <c r="D158" s="31"/>
      <c r="E158" s="31"/>
      <c r="F158" s="31"/>
      <c r="G158" s="31"/>
      <c r="H158" s="31"/>
      <c r="I158" s="31"/>
      <c r="J158" s="31"/>
      <c r="K158" s="31"/>
      <c r="L158" s="31"/>
      <c r="M158" s="31"/>
      <c r="N158" s="31"/>
      <c r="O158" s="31"/>
      <c r="P158" s="31"/>
      <c r="Q158" s="31"/>
      <c r="R158" s="25"/>
    </row>
    <row r="159" spans="1:18" ht="15" customHeight="1" x14ac:dyDescent="0.25">
      <c r="B159" s="149" t="s">
        <v>466</v>
      </c>
      <c r="C159" s="150"/>
      <c r="D159" s="150"/>
      <c r="E159" s="150"/>
      <c r="F159" s="150"/>
      <c r="G159" s="150"/>
      <c r="H159" s="150"/>
      <c r="I159" s="150"/>
      <c r="J159" s="150"/>
      <c r="K159" s="150"/>
      <c r="L159" s="150"/>
      <c r="M159" s="150"/>
      <c r="N159" s="150"/>
      <c r="O159" s="150"/>
      <c r="P159" s="151"/>
      <c r="Q159" s="152">
        <f>IF(N127=0,0,Q153/N127)</f>
        <v>0</v>
      </c>
      <c r="R159" s="153"/>
    </row>
    <row r="160" spans="1:18" ht="15" hidden="1" customHeight="1" x14ac:dyDescent="0.25">
      <c r="B160" s="34"/>
      <c r="C160" s="34"/>
      <c r="D160" s="34"/>
      <c r="E160" s="34"/>
      <c r="F160" s="34"/>
      <c r="G160" s="34"/>
      <c r="H160" s="34"/>
      <c r="I160" s="34"/>
      <c r="J160" s="34"/>
      <c r="K160" s="34"/>
      <c r="L160" s="34"/>
      <c r="M160" s="34"/>
      <c r="N160" s="34"/>
      <c r="O160" s="34"/>
      <c r="P160" s="34"/>
      <c r="Q160" s="34"/>
      <c r="R160" s="34"/>
    </row>
    <row r="161" spans="1:20" ht="3" hidden="1" customHeight="1" x14ac:dyDescent="0.25">
      <c r="B161" s="154" t="s">
        <v>467</v>
      </c>
      <c r="C161" s="154"/>
      <c r="D161" s="154"/>
      <c r="E161" s="154"/>
      <c r="F161" s="154"/>
      <c r="G161" s="154"/>
      <c r="H161" s="154"/>
      <c r="I161" s="154"/>
      <c r="J161" s="154"/>
      <c r="K161" s="154"/>
      <c r="L161" s="154"/>
      <c r="M161" s="154"/>
      <c r="N161" s="154"/>
      <c r="O161" s="154"/>
      <c r="P161" s="155"/>
      <c r="Q161" s="156">
        <f>IF(N127=0,0,H150/N127)</f>
        <v>0</v>
      </c>
      <c r="R161" s="157"/>
    </row>
    <row r="162" spans="1:20" s="29" customFormat="1" ht="4.5" hidden="1" customHeight="1" x14ac:dyDescent="0.25">
      <c r="B162" s="44"/>
      <c r="C162" s="44"/>
      <c r="D162" s="44"/>
      <c r="E162" s="44"/>
      <c r="F162" s="44"/>
      <c r="G162" s="44"/>
      <c r="H162" s="44"/>
      <c r="I162" s="44"/>
      <c r="J162" s="44"/>
      <c r="K162" s="44"/>
      <c r="L162" s="44"/>
      <c r="M162" s="44"/>
      <c r="N162" s="44"/>
      <c r="O162" s="44"/>
      <c r="P162" s="44"/>
      <c r="Q162" s="45"/>
      <c r="R162" s="45"/>
    </row>
    <row r="163" spans="1:20" ht="3" hidden="1" customHeight="1" x14ac:dyDescent="0.25">
      <c r="A163" s="13"/>
      <c r="B163" s="233" t="s">
        <v>472</v>
      </c>
      <c r="C163" s="234"/>
      <c r="D163" s="234"/>
      <c r="E163" s="234"/>
      <c r="F163" s="234"/>
      <c r="G163" s="234"/>
      <c r="H163" s="234"/>
      <c r="I163" s="234"/>
      <c r="J163" s="234"/>
      <c r="K163" s="234"/>
      <c r="L163" s="234"/>
      <c r="M163" s="234"/>
      <c r="N163" s="234"/>
      <c r="O163" s="234"/>
      <c r="P163" s="235"/>
      <c r="Q163" s="236">
        <f>IF(D135=0,0,H150/D135)</f>
        <v>0</v>
      </c>
      <c r="R163" s="237"/>
    </row>
    <row r="164" spans="1:20" ht="4.5" customHeight="1" x14ac:dyDescent="0.25"/>
    <row r="165" spans="1:20" ht="15" customHeight="1" x14ac:dyDescent="0.25">
      <c r="A165" s="13"/>
      <c r="B165" s="149" t="s">
        <v>471</v>
      </c>
      <c r="C165" s="150"/>
      <c r="D165" s="150"/>
      <c r="E165" s="150"/>
      <c r="F165" s="150"/>
      <c r="G165" s="150"/>
      <c r="H165" s="150"/>
      <c r="I165" s="150"/>
      <c r="J165" s="150"/>
      <c r="K165" s="150"/>
      <c r="L165" s="150"/>
      <c r="M165" s="150"/>
      <c r="N165" s="150"/>
      <c r="O165" s="150"/>
      <c r="P165" s="151"/>
      <c r="Q165" s="161">
        <f>IF(D135=0,0,Q153/D135)</f>
        <v>0</v>
      </c>
      <c r="R165" s="162"/>
    </row>
    <row r="166" spans="1:20" ht="4.5" customHeight="1" x14ac:dyDescent="0.25"/>
    <row r="167" spans="1:20" ht="4.5" customHeight="1" x14ac:dyDescent="0.25"/>
    <row r="168" spans="1:20" ht="12" customHeight="1" x14ac:dyDescent="0.25">
      <c r="B168" s="59"/>
      <c r="C168" s="59"/>
      <c r="D168" s="59"/>
      <c r="E168" s="59"/>
      <c r="F168" s="59"/>
      <c r="G168" s="59"/>
      <c r="H168" s="59"/>
      <c r="I168" s="59"/>
      <c r="J168" s="59"/>
      <c r="K168" s="59"/>
      <c r="L168" s="59"/>
      <c r="M168" s="59"/>
      <c r="N168" s="59"/>
      <c r="O168" s="59"/>
      <c r="P168" s="59"/>
      <c r="Q168" s="59"/>
      <c r="R168" s="59"/>
      <c r="S168" s="59"/>
      <c r="T168" s="59"/>
    </row>
    <row r="169" spans="1:20" ht="12" customHeight="1" x14ac:dyDescent="0.25">
      <c r="B169" s="59"/>
      <c r="C169" s="59"/>
      <c r="D169" s="59"/>
      <c r="E169" s="59"/>
      <c r="F169" s="59"/>
      <c r="G169" s="59"/>
      <c r="H169" s="59"/>
      <c r="I169" s="59"/>
      <c r="J169" s="59"/>
      <c r="K169" s="59"/>
      <c r="L169" s="59"/>
      <c r="M169" s="59"/>
      <c r="N169" s="59"/>
      <c r="O169" s="59"/>
      <c r="P169" s="59"/>
      <c r="Q169" s="59"/>
      <c r="R169" s="59"/>
      <c r="S169" s="59"/>
      <c r="T169" s="59"/>
    </row>
    <row r="170" spans="1:20" ht="12" customHeight="1" x14ac:dyDescent="0.25">
      <c r="B170" s="59"/>
      <c r="C170" s="59"/>
      <c r="D170" s="59"/>
      <c r="E170" s="59"/>
      <c r="F170" s="59"/>
      <c r="G170" s="59"/>
      <c r="H170" s="59"/>
      <c r="I170" s="59"/>
      <c r="J170" s="59"/>
      <c r="K170" s="59"/>
      <c r="L170" s="59"/>
      <c r="M170" s="59"/>
      <c r="N170" s="59"/>
      <c r="O170" s="59"/>
      <c r="P170" s="59"/>
      <c r="Q170" s="59"/>
      <c r="R170" s="59"/>
      <c r="S170" s="59"/>
      <c r="T170" s="59"/>
    </row>
    <row r="171" spans="1:20" ht="12" customHeight="1" x14ac:dyDescent="0.25">
      <c r="B171" s="59"/>
      <c r="C171" s="61" t="s">
        <v>477</v>
      </c>
      <c r="D171" s="61"/>
      <c r="E171" s="59"/>
      <c r="F171" s="59"/>
      <c r="G171" s="59"/>
      <c r="H171" s="59"/>
      <c r="I171" s="59"/>
      <c r="J171" s="59"/>
      <c r="K171" s="59"/>
      <c r="L171" s="59"/>
      <c r="M171" s="59"/>
      <c r="N171" s="59"/>
      <c r="O171" s="59"/>
      <c r="P171" s="59"/>
      <c r="Q171" s="59"/>
      <c r="R171" s="59"/>
      <c r="S171" s="59"/>
      <c r="T171" s="59"/>
    </row>
    <row r="172" spans="1:20" ht="12" hidden="1" customHeight="1" x14ac:dyDescent="0.25">
      <c r="B172" s="59"/>
      <c r="C172" s="61" t="s">
        <v>475</v>
      </c>
      <c r="D172" s="61"/>
      <c r="E172" s="59"/>
      <c r="F172" s="59"/>
      <c r="G172" s="59"/>
      <c r="H172" s="59"/>
      <c r="I172" s="59"/>
      <c r="J172" s="59"/>
      <c r="K172" s="59"/>
      <c r="L172" s="59"/>
      <c r="M172" s="59"/>
      <c r="N172" s="59"/>
      <c r="O172" s="59"/>
      <c r="P172" s="59"/>
      <c r="Q172" s="59"/>
      <c r="R172" s="59"/>
      <c r="S172" s="59"/>
      <c r="T172" s="59"/>
    </row>
    <row r="173" spans="1:20" ht="12" customHeight="1" x14ac:dyDescent="0.25">
      <c r="B173" s="59"/>
      <c r="C173" s="61" t="s">
        <v>455</v>
      </c>
      <c r="D173" s="61"/>
      <c r="E173" s="59"/>
      <c r="F173" s="59"/>
      <c r="G173" s="59"/>
      <c r="H173" s="59"/>
      <c r="I173" s="59"/>
      <c r="J173" s="59"/>
      <c r="K173" s="59"/>
      <c r="L173" s="59"/>
      <c r="M173" s="59"/>
      <c r="N173" s="59"/>
      <c r="O173" s="59"/>
      <c r="P173" s="59"/>
      <c r="Q173" s="59"/>
      <c r="R173" s="59"/>
      <c r="S173" s="59"/>
      <c r="T173" s="59"/>
    </row>
    <row r="174" spans="1:20" ht="12" customHeight="1" x14ac:dyDescent="0.25">
      <c r="B174" s="59"/>
      <c r="C174" s="61" t="s">
        <v>453</v>
      </c>
      <c r="D174" s="61"/>
      <c r="E174" s="59"/>
      <c r="F174" s="59"/>
      <c r="G174" s="59"/>
      <c r="H174" s="59"/>
      <c r="I174" s="59"/>
      <c r="J174" s="59"/>
      <c r="K174" s="59"/>
      <c r="L174" s="59"/>
      <c r="M174" s="59"/>
      <c r="N174" s="59"/>
      <c r="O174" s="59"/>
      <c r="P174" s="59"/>
      <c r="Q174" s="59"/>
      <c r="R174" s="59"/>
      <c r="S174" s="59"/>
      <c r="T174" s="59"/>
    </row>
    <row r="175" spans="1:20" ht="12" customHeight="1" x14ac:dyDescent="0.25">
      <c r="B175" s="59"/>
      <c r="C175" s="61" t="s">
        <v>457</v>
      </c>
      <c r="D175" s="61"/>
      <c r="E175" s="59"/>
      <c r="F175" s="59"/>
      <c r="G175" s="59"/>
      <c r="H175" s="59"/>
      <c r="I175" s="59"/>
      <c r="J175" s="59"/>
      <c r="K175" s="59"/>
      <c r="L175" s="59"/>
      <c r="M175" s="59"/>
      <c r="N175" s="59"/>
      <c r="O175" s="59"/>
      <c r="P175" s="59"/>
      <c r="Q175" s="59"/>
      <c r="R175" s="59"/>
      <c r="S175" s="59"/>
      <c r="T175" s="59"/>
    </row>
    <row r="176" spans="1:20" ht="12" customHeight="1" x14ac:dyDescent="0.25">
      <c r="B176" s="59"/>
      <c r="C176" s="61" t="s">
        <v>488</v>
      </c>
      <c r="D176" s="61"/>
      <c r="E176" s="59"/>
      <c r="F176" s="59"/>
      <c r="G176" s="59"/>
      <c r="H176" s="59"/>
      <c r="I176" s="59"/>
      <c r="J176" s="59"/>
      <c r="K176" s="59"/>
      <c r="L176" s="59"/>
      <c r="M176" s="59"/>
      <c r="N176" s="59"/>
      <c r="O176" s="59"/>
      <c r="P176" s="59"/>
      <c r="Q176" s="59"/>
      <c r="R176" s="59"/>
      <c r="S176" s="59"/>
      <c r="T176" s="59"/>
    </row>
    <row r="177" spans="2:20" ht="12" customHeight="1" x14ac:dyDescent="0.25">
      <c r="B177" s="59"/>
      <c r="C177" s="59"/>
      <c r="D177" s="59"/>
      <c r="E177" s="59"/>
      <c r="F177" s="59"/>
      <c r="G177" s="59"/>
      <c r="H177" s="59"/>
      <c r="I177" s="59"/>
      <c r="J177" s="59"/>
      <c r="K177" s="59"/>
      <c r="L177" s="59"/>
      <c r="M177" s="59"/>
      <c r="N177" s="59"/>
      <c r="O177" s="59"/>
      <c r="P177" s="59"/>
      <c r="Q177" s="59"/>
      <c r="R177" s="59"/>
      <c r="S177" s="59"/>
      <c r="T177" s="59"/>
    </row>
    <row r="178" spans="2:20" ht="12" customHeight="1" x14ac:dyDescent="0.25">
      <c r="B178" s="59"/>
      <c r="C178" s="59"/>
      <c r="D178" s="59"/>
      <c r="E178" s="59"/>
      <c r="F178" s="59"/>
      <c r="G178" s="59"/>
      <c r="H178" s="59"/>
      <c r="I178" s="59"/>
      <c r="J178" s="59"/>
      <c r="K178" s="59"/>
      <c r="L178" s="59"/>
      <c r="M178" s="59"/>
      <c r="N178" s="59"/>
      <c r="O178" s="59"/>
      <c r="P178" s="59"/>
      <c r="Q178" s="59"/>
      <c r="R178" s="59"/>
      <c r="S178" s="59"/>
      <c r="T178" s="59"/>
    </row>
    <row r="179" spans="2:20" ht="12" customHeight="1" x14ac:dyDescent="0.25">
      <c r="B179" s="59"/>
      <c r="C179" s="59"/>
      <c r="D179" s="59"/>
      <c r="E179" s="59"/>
      <c r="F179" s="59"/>
      <c r="G179" s="59"/>
      <c r="H179" s="59"/>
      <c r="I179" s="59"/>
      <c r="J179" s="59"/>
      <c r="K179" s="59"/>
      <c r="L179" s="59"/>
      <c r="M179" s="59"/>
      <c r="N179" s="59"/>
      <c r="O179" s="59"/>
      <c r="P179" s="59"/>
      <c r="Q179" s="59"/>
      <c r="R179" s="59"/>
      <c r="S179" s="59"/>
      <c r="T179" s="59"/>
    </row>
    <row r="180" spans="2:20" ht="12" customHeight="1" x14ac:dyDescent="0.25">
      <c r="B180" s="59"/>
      <c r="C180" s="59"/>
      <c r="D180" s="59"/>
      <c r="E180" s="59"/>
      <c r="F180" s="59"/>
      <c r="G180" s="59"/>
      <c r="H180" s="59"/>
      <c r="I180" s="59"/>
      <c r="J180" s="59"/>
      <c r="K180" s="59"/>
      <c r="L180" s="59"/>
      <c r="M180" s="59"/>
      <c r="N180" s="59"/>
      <c r="O180" s="59"/>
      <c r="P180" s="59"/>
      <c r="Q180" s="59"/>
      <c r="R180" s="59"/>
      <c r="S180" s="59"/>
      <c r="T180" s="59"/>
    </row>
    <row r="181" spans="2:20" ht="12" customHeight="1" x14ac:dyDescent="0.25">
      <c r="B181" s="59"/>
      <c r="C181" s="59"/>
      <c r="D181" s="59"/>
      <c r="E181" s="59"/>
      <c r="F181" s="59"/>
      <c r="G181" s="59"/>
      <c r="H181" s="59"/>
      <c r="I181" s="59"/>
      <c r="J181" s="59"/>
      <c r="K181" s="59"/>
      <c r="L181" s="59"/>
      <c r="M181" s="59"/>
      <c r="N181" s="59"/>
      <c r="O181" s="59"/>
      <c r="P181" s="59"/>
      <c r="Q181" s="59"/>
      <c r="R181" s="59"/>
      <c r="S181" s="59"/>
      <c r="T181" s="59"/>
    </row>
    <row r="182" spans="2:20" ht="12" customHeight="1" x14ac:dyDescent="0.25">
      <c r="B182" s="59"/>
      <c r="C182" s="59"/>
      <c r="D182" s="59"/>
      <c r="E182" s="59"/>
      <c r="F182" s="59"/>
      <c r="G182" s="59"/>
      <c r="H182" s="59"/>
      <c r="I182" s="59"/>
      <c r="J182" s="59"/>
      <c r="K182" s="59"/>
      <c r="L182" s="59"/>
      <c r="M182" s="59"/>
      <c r="N182" s="59"/>
      <c r="O182" s="59"/>
      <c r="P182" s="59"/>
      <c r="Q182" s="59"/>
      <c r="R182" s="59"/>
      <c r="S182" s="59"/>
      <c r="T182" s="59"/>
    </row>
    <row r="183" spans="2:20" ht="12" customHeight="1" x14ac:dyDescent="0.25">
      <c r="B183" s="59"/>
      <c r="C183" s="59"/>
      <c r="D183" s="59"/>
      <c r="E183" s="59"/>
      <c r="F183" s="59"/>
      <c r="G183" s="59"/>
      <c r="H183" s="59"/>
      <c r="I183" s="59"/>
      <c r="J183" s="59"/>
      <c r="K183" s="59"/>
      <c r="L183" s="59"/>
      <c r="M183" s="59"/>
      <c r="N183" s="59"/>
      <c r="O183" s="59"/>
      <c r="P183" s="59"/>
      <c r="Q183" s="59"/>
      <c r="R183" s="59"/>
      <c r="S183" s="59"/>
      <c r="T183" s="59"/>
    </row>
    <row r="184" spans="2:20" ht="12" customHeight="1" x14ac:dyDescent="0.25">
      <c r="B184" s="59"/>
      <c r="C184" s="59"/>
      <c r="D184" s="59"/>
      <c r="E184" s="59"/>
      <c r="F184" s="59"/>
      <c r="G184" s="59"/>
      <c r="H184" s="59"/>
      <c r="I184" s="59"/>
      <c r="J184" s="59"/>
      <c r="K184" s="59"/>
      <c r="L184" s="59"/>
      <c r="M184" s="59"/>
      <c r="N184" s="59"/>
      <c r="O184" s="59"/>
      <c r="P184" s="59"/>
      <c r="Q184" s="59"/>
      <c r="R184" s="59"/>
      <c r="S184" s="59"/>
      <c r="T184" s="59"/>
    </row>
    <row r="185" spans="2:20" ht="12" customHeight="1" x14ac:dyDescent="0.25">
      <c r="B185" s="59"/>
      <c r="C185" s="59"/>
      <c r="D185" s="59"/>
      <c r="E185" s="59"/>
      <c r="F185" s="59"/>
      <c r="G185" s="59"/>
      <c r="H185" s="59"/>
      <c r="I185" s="59"/>
      <c r="J185" s="59"/>
      <c r="K185" s="59"/>
      <c r="L185" s="59"/>
      <c r="M185" s="59"/>
      <c r="N185" s="59"/>
      <c r="O185" s="59"/>
      <c r="P185" s="59"/>
      <c r="Q185" s="59"/>
      <c r="R185" s="59"/>
      <c r="S185" s="59"/>
      <c r="T185" s="59"/>
    </row>
    <row r="186" spans="2:20" ht="12" customHeight="1" x14ac:dyDescent="0.25">
      <c r="B186" s="59"/>
      <c r="C186" s="59"/>
      <c r="D186" s="59"/>
      <c r="E186" s="59"/>
      <c r="F186" s="59"/>
      <c r="G186" s="59"/>
      <c r="H186" s="59"/>
      <c r="I186" s="59"/>
      <c r="J186" s="59"/>
      <c r="K186" s="59"/>
      <c r="L186" s="59"/>
      <c r="M186" s="59"/>
      <c r="N186" s="59"/>
      <c r="O186" s="59"/>
      <c r="P186" s="59"/>
      <c r="Q186" s="59"/>
      <c r="R186" s="59"/>
      <c r="S186" s="59"/>
      <c r="T186" s="59"/>
    </row>
    <row r="187" spans="2:20" ht="12" customHeight="1" x14ac:dyDescent="0.25">
      <c r="B187" s="59"/>
      <c r="C187" s="59"/>
      <c r="D187" s="59"/>
      <c r="E187" s="59"/>
      <c r="F187" s="59"/>
      <c r="G187" s="59"/>
      <c r="H187" s="59"/>
      <c r="I187" s="59"/>
      <c r="J187" s="59"/>
      <c r="K187" s="59"/>
      <c r="L187" s="59"/>
      <c r="M187" s="59"/>
      <c r="N187" s="59"/>
      <c r="O187" s="59"/>
      <c r="P187" s="59"/>
      <c r="Q187" s="59"/>
      <c r="R187" s="59"/>
      <c r="S187" s="59"/>
      <c r="T187" s="59"/>
    </row>
  </sheetData>
  <sheetProtection sheet="1" objects="1" scenarios="1"/>
  <customSheetViews>
    <customSheetView guid="{E84A41DA-5A96-40CA-A5AE-180E134631FE}" showGridLines="0" zeroValues="0" fitToPage="1" hiddenRows="1" topLeftCell="A93">
      <selection activeCell="D96" sqref="D96:R96"/>
      <pageMargins left="0.74803149606299213" right="0.74803149606299213" top="0.47244094488188981" bottom="0.23622047244094491" header="0.51181102362204722" footer="0.51181102362204722"/>
      <pageSetup paperSize="9" scale="47" orientation="portrait" r:id="rId1"/>
      <headerFooter alignWithMargins="0"/>
    </customSheetView>
  </customSheetViews>
  <mergeCells count="176">
    <mergeCell ref="B165:P165"/>
    <mergeCell ref="Q165:R165"/>
    <mergeCell ref="B159:P159"/>
    <mergeCell ref="Q159:R159"/>
    <mergeCell ref="B161:P161"/>
    <mergeCell ref="Q161:R161"/>
    <mergeCell ref="B163:P163"/>
    <mergeCell ref="Q163:R163"/>
    <mergeCell ref="B153:P153"/>
    <mergeCell ref="Q153:R153"/>
    <mergeCell ref="B155:P155"/>
    <mergeCell ref="Q155:R155"/>
    <mergeCell ref="B157:P157"/>
    <mergeCell ref="Q157:R157"/>
    <mergeCell ref="B150:G150"/>
    <mergeCell ref="H150:I150"/>
    <mergeCell ref="K150:P150"/>
    <mergeCell ref="Q150:R150"/>
    <mergeCell ref="K151:P151"/>
    <mergeCell ref="Q151:R151"/>
    <mergeCell ref="B149:C149"/>
    <mergeCell ref="D149:G149"/>
    <mergeCell ref="H149:I149"/>
    <mergeCell ref="K149:L149"/>
    <mergeCell ref="M149:P149"/>
    <mergeCell ref="Q149:R149"/>
    <mergeCell ref="B148:C148"/>
    <mergeCell ref="D148:G148"/>
    <mergeCell ref="H148:I148"/>
    <mergeCell ref="K148:L148"/>
    <mergeCell ref="M148:P148"/>
    <mergeCell ref="Q148:R148"/>
    <mergeCell ref="B147:C147"/>
    <mergeCell ref="D147:G147"/>
    <mergeCell ref="H147:I147"/>
    <mergeCell ref="K147:L147"/>
    <mergeCell ref="M147:P147"/>
    <mergeCell ref="Q147:R147"/>
    <mergeCell ref="Q145:R145"/>
    <mergeCell ref="B146:C146"/>
    <mergeCell ref="D146:G146"/>
    <mergeCell ref="H146:I146"/>
    <mergeCell ref="K146:L146"/>
    <mergeCell ref="M146:P146"/>
    <mergeCell ref="Q146:R146"/>
    <mergeCell ref="B144:C144"/>
    <mergeCell ref="D144:G144"/>
    <mergeCell ref="H144:I144"/>
    <mergeCell ref="K144:P144"/>
    <mergeCell ref="Q144:R144"/>
    <mergeCell ref="B145:C145"/>
    <mergeCell ref="D145:G145"/>
    <mergeCell ref="H145:I145"/>
    <mergeCell ref="K145:L145"/>
    <mergeCell ref="M145:P145"/>
    <mergeCell ref="B143:C143"/>
    <mergeCell ref="D143:G143"/>
    <mergeCell ref="H143:I143"/>
    <mergeCell ref="K143:L143"/>
    <mergeCell ref="M143:P143"/>
    <mergeCell ref="Q143:R143"/>
    <mergeCell ref="B142:C142"/>
    <mergeCell ref="D142:G142"/>
    <mergeCell ref="H142:I142"/>
    <mergeCell ref="K142:L142"/>
    <mergeCell ref="M142:P142"/>
    <mergeCell ref="Q142:R142"/>
    <mergeCell ref="K140:L140"/>
    <mergeCell ref="M140:P140"/>
    <mergeCell ref="Q140:R140"/>
    <mergeCell ref="K141:L141"/>
    <mergeCell ref="M141:P141"/>
    <mergeCell ref="Q141:R141"/>
    <mergeCell ref="B139:C139"/>
    <mergeCell ref="D139:G139"/>
    <mergeCell ref="H139:I139"/>
    <mergeCell ref="K139:L139"/>
    <mergeCell ref="M139:P139"/>
    <mergeCell ref="Q139:R139"/>
    <mergeCell ref="B134:C135"/>
    <mergeCell ref="D134:K134"/>
    <mergeCell ref="L134:R134"/>
    <mergeCell ref="D135:K135"/>
    <mergeCell ref="L135:R135"/>
    <mergeCell ref="B138:R138"/>
    <mergeCell ref="B130:C131"/>
    <mergeCell ref="D130:K130"/>
    <mergeCell ref="L130:R130"/>
    <mergeCell ref="D131:K131"/>
    <mergeCell ref="L131:R131"/>
    <mergeCell ref="B133:R133"/>
    <mergeCell ref="B129:R129"/>
    <mergeCell ref="Q125:R127"/>
    <mergeCell ref="B126:C126"/>
    <mergeCell ref="D126:E126"/>
    <mergeCell ref="F126:G126"/>
    <mergeCell ref="H126:I126"/>
    <mergeCell ref="J126:K126"/>
    <mergeCell ref="L126:M126"/>
    <mergeCell ref="N126:O126"/>
    <mergeCell ref="B127:C127"/>
    <mergeCell ref="D127:E127"/>
    <mergeCell ref="B121:D121"/>
    <mergeCell ref="E121:R121"/>
    <mergeCell ref="B123:O123"/>
    <mergeCell ref="P123:P127"/>
    <mergeCell ref="Q123:R124"/>
    <mergeCell ref="B124:C124"/>
    <mergeCell ref="D124:E124"/>
    <mergeCell ref="F124:G124"/>
    <mergeCell ref="H124:I124"/>
    <mergeCell ref="J124:K124"/>
    <mergeCell ref="L124:M124"/>
    <mergeCell ref="N124:O124"/>
    <mergeCell ref="B125:C125"/>
    <mergeCell ref="D125:E125"/>
    <mergeCell ref="F125:G125"/>
    <mergeCell ref="H125:I125"/>
    <mergeCell ref="J125:K125"/>
    <mergeCell ref="L125:M125"/>
    <mergeCell ref="N125:O125"/>
    <mergeCell ref="F127:G127"/>
    <mergeCell ref="H127:I127"/>
    <mergeCell ref="J127:K127"/>
    <mergeCell ref="L127:M127"/>
    <mergeCell ref="N127:O127"/>
    <mergeCell ref="B116:R116"/>
    <mergeCell ref="B117:R117"/>
    <mergeCell ref="B119:D119"/>
    <mergeCell ref="E119:R119"/>
    <mergeCell ref="B120:D120"/>
    <mergeCell ref="E120:R120"/>
    <mergeCell ref="B112:C112"/>
    <mergeCell ref="D112:I112"/>
    <mergeCell ref="K112:L112"/>
    <mergeCell ref="M112:R112"/>
    <mergeCell ref="B114:C114"/>
    <mergeCell ref="D114:F114"/>
    <mergeCell ref="G114:I114"/>
    <mergeCell ref="J114:K114"/>
    <mergeCell ref="L114:R114"/>
    <mergeCell ref="B108:C108"/>
    <mergeCell ref="D108:I108"/>
    <mergeCell ref="K108:L108"/>
    <mergeCell ref="M108:R108"/>
    <mergeCell ref="B110:C110"/>
    <mergeCell ref="D110:I110"/>
    <mergeCell ref="K110:L110"/>
    <mergeCell ref="M110:R110"/>
    <mergeCell ref="B106:C106"/>
    <mergeCell ref="D106:I106"/>
    <mergeCell ref="K106:L106"/>
    <mergeCell ref="M106:N106"/>
    <mergeCell ref="O106:P106"/>
    <mergeCell ref="Q106:R106"/>
    <mergeCell ref="B95:R95"/>
    <mergeCell ref="B96:C96"/>
    <mergeCell ref="D96:R96"/>
    <mergeCell ref="B98:C98"/>
    <mergeCell ref="D98:I98"/>
    <mergeCell ref="K98:L98"/>
    <mergeCell ref="M98:R98"/>
    <mergeCell ref="B104:C104"/>
    <mergeCell ref="D104:E104"/>
    <mergeCell ref="G104:H104"/>
    <mergeCell ref="K104:L104"/>
    <mergeCell ref="N104:O104"/>
    <mergeCell ref="P104:R104"/>
    <mergeCell ref="B100:C100"/>
    <mergeCell ref="D100:I100"/>
    <mergeCell ref="K100:L100"/>
    <mergeCell ref="M100:R100"/>
    <mergeCell ref="B102:C102"/>
    <mergeCell ref="D102:I102"/>
    <mergeCell ref="K102:L102"/>
    <mergeCell ref="M102:R102"/>
  </mergeCells>
  <conditionalFormatting sqref="B121 D104">
    <cfRule type="cellIs" dxfId="3" priority="2" stopIfTrue="1" operator="equal">
      <formula>0</formula>
    </cfRule>
  </conditionalFormatting>
  <conditionalFormatting sqref="D100:I100">
    <cfRule type="cellIs" priority="1" operator="between">
      <formula>D100="South and West Yorkshire Sport"</formula>
      <formula>$M$100=Barnsley</formula>
    </cfRule>
  </conditionalFormatting>
  <dataValidations count="13">
    <dataValidation type="list" allowBlank="1" showInputMessage="1" showErrorMessage="1" sqref="D114:F114">
      <formula1>$U$116:$U$117</formula1>
    </dataValidation>
    <dataValidation type="list" allowBlank="1" showInputMessage="1" showErrorMessage="1" sqref="J114:K114">
      <formula1>$C$171:$C$176</formula1>
    </dataValidation>
    <dataValidation type="list" allowBlank="1" showInputMessage="1" showErrorMessage="1" sqref="M110">
      <formula1>AK3:AK94</formula1>
    </dataValidation>
    <dataValidation type="list" allowBlank="1" showInputMessage="1" showErrorMessage="1" sqref="N110:R110">
      <formula1>AL3:AL95</formula1>
    </dataValidation>
    <dataValidation type="list" allowBlank="1" showInputMessage="1" showErrorMessage="1" sqref="D112:I112">
      <formula1>$AN$3:$AN$6</formula1>
    </dataValidation>
    <dataValidation allowBlank="1" showErrorMessage="1" sqref="D98 M108 M106 D106 M112"/>
    <dataValidation type="list" allowBlank="1" showInputMessage="1" showErrorMessage="1" sqref="M98:R98">
      <formula1>Region</formula1>
    </dataValidation>
    <dataValidation type="list" allowBlank="1" showInputMessage="1" showErrorMessage="1" sqref="M102:R102">
      <formula1>NoofSessions</formula1>
    </dataValidation>
    <dataValidation type="list" allowBlank="1" showInputMessage="1" showErrorMessage="1" sqref="D102:I102">
      <formula1>DelivererType</formula1>
    </dataValidation>
    <dataValidation type="list" allowBlank="1" showInputMessage="1" showErrorMessage="1" sqref="D110:I110">
      <formula1>SettingType</formula1>
    </dataValidation>
    <dataValidation type="list" allowBlank="1" showInputMessage="1" showErrorMessage="1" sqref="M100:R100">
      <formula1>INDIRECT(SUBSTITUTE(D100," ",""))</formula1>
    </dataValidation>
    <dataValidation type="list" allowBlank="1" showInputMessage="1" showErrorMessage="1" sqref="D100:I100">
      <formula1>INDIRECT(SUBSTITUTE(M98," ",""))</formula1>
    </dataValidation>
    <dataValidation type="list" allowBlank="1" showInputMessage="1" showErrorMessage="1" sqref="F104 I104:J104 M104 P104:R104">
      <formula1>NoofBlocks</formula1>
    </dataValidation>
  </dataValidations>
  <hyperlinks>
    <hyperlink ref="B93" location="'Data Summary'!A1" display="Back to Data Summary"/>
  </hyperlinks>
  <pageMargins left="0.74803149606299213" right="0.74803149606299213" top="0.47244094488188981" bottom="0.23622047244094491" header="0.51181102362204722" footer="0.51181102362204722"/>
  <pageSetup paperSize="9" scale="47" orientation="portrait" r:id="rId2"/>
  <headerFooter alignWithMargins="0"/>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AP187"/>
  <sheetViews>
    <sheetView showGridLines="0" showZeros="0" topLeftCell="A93" zoomScaleNormal="100" workbookViewId="0">
      <selection activeCell="W114" sqref="W114"/>
    </sheetView>
  </sheetViews>
  <sheetFormatPr defaultColWidth="9.140625" defaultRowHeight="12" customHeight="1" x14ac:dyDescent="0.25"/>
  <cols>
    <col min="1" max="1" width="1.7109375" style="5" customWidth="1"/>
    <col min="2" max="3" width="9.42578125" style="5" customWidth="1"/>
    <col min="4" max="5" width="10.28515625" style="5" customWidth="1"/>
    <col min="6" max="8" width="9.42578125" style="5" customWidth="1"/>
    <col min="9" max="9" width="14.140625" style="5" customWidth="1"/>
    <col min="10" max="10" width="1.7109375" style="5" customWidth="1"/>
    <col min="11" max="11" width="19.85546875" style="5" customWidth="1"/>
    <col min="12" max="15" width="9.42578125" style="5" customWidth="1"/>
    <col min="16" max="16" width="7.28515625" style="5" customWidth="1"/>
    <col min="17" max="17" width="17" style="5" customWidth="1"/>
    <col min="18" max="18" width="19.42578125" style="5" customWidth="1"/>
    <col min="19" max="19" width="1.7109375" style="5" customWidth="1"/>
    <col min="20" max="20" width="9" style="5" customWidth="1"/>
    <col min="21" max="21" width="32.7109375" style="5" bestFit="1" customWidth="1"/>
    <col min="22" max="22" width="15.42578125" style="5" bestFit="1" customWidth="1"/>
    <col min="23" max="23" width="53.42578125" style="5" bestFit="1" customWidth="1"/>
    <col min="24" max="24" width="30.28515625" style="5" bestFit="1" customWidth="1"/>
    <col min="25" max="25" width="34.42578125" style="5" bestFit="1" customWidth="1"/>
    <col min="26" max="26" width="30.28515625" style="5" bestFit="1" customWidth="1"/>
    <col min="27" max="27" width="30.85546875" style="5" bestFit="1" customWidth="1"/>
    <col min="28" max="28" width="31.5703125" style="5" bestFit="1" customWidth="1"/>
    <col min="29" max="29" width="31.140625" style="5" bestFit="1" customWidth="1"/>
    <col min="30" max="30" width="33.85546875" style="5" bestFit="1" customWidth="1"/>
    <col min="31" max="31" width="35.140625" style="5" bestFit="1" customWidth="1"/>
    <col min="32" max="32" width="30.28515625" style="5" bestFit="1" customWidth="1"/>
    <col min="33" max="33" width="20.5703125" style="5" bestFit="1" customWidth="1"/>
    <col min="34" max="34" width="17.140625" style="5" bestFit="1" customWidth="1"/>
    <col min="35" max="35" width="14.7109375" style="5" bestFit="1" customWidth="1"/>
    <col min="36" max="36" width="28.7109375" style="5" bestFit="1" customWidth="1"/>
    <col min="37" max="37" width="48.140625" style="5" bestFit="1" customWidth="1"/>
    <col min="38" max="38" width="22.85546875" style="5" customWidth="1"/>
    <col min="39" max="39" width="18.5703125" style="5" customWidth="1"/>
    <col min="40" max="40" width="18.7109375" style="5" customWidth="1"/>
    <col min="41" max="41" width="35" style="5" customWidth="1"/>
    <col min="42" max="42" width="34.28515625" style="5" customWidth="1"/>
    <col min="43" max="16384" width="9.140625" style="5"/>
  </cols>
  <sheetData>
    <row r="1" spans="21:42" ht="27" hidden="1" customHeight="1" x14ac:dyDescent="0.2">
      <c r="U1" s="1" t="s">
        <v>0</v>
      </c>
      <c r="V1" s="2" t="s">
        <v>1</v>
      </c>
      <c r="W1" s="1" t="s">
        <v>2</v>
      </c>
      <c r="X1" s="2" t="s">
        <v>3</v>
      </c>
      <c r="Y1" s="2" t="s">
        <v>4</v>
      </c>
      <c r="Z1" s="2" t="s">
        <v>5</v>
      </c>
      <c r="AA1" s="2" t="s">
        <v>6</v>
      </c>
      <c r="AB1" s="2" t="s">
        <v>7</v>
      </c>
      <c r="AC1" s="2" t="s">
        <v>8</v>
      </c>
      <c r="AD1" s="2" t="s">
        <v>9</v>
      </c>
      <c r="AE1" s="2" t="s">
        <v>10</v>
      </c>
      <c r="AF1" s="2" t="s">
        <v>11</v>
      </c>
      <c r="AG1" s="1" t="s">
        <v>12</v>
      </c>
      <c r="AH1" s="3" t="s">
        <v>13</v>
      </c>
      <c r="AI1" s="1" t="s">
        <v>14</v>
      </c>
      <c r="AJ1" s="4" t="s">
        <v>15</v>
      </c>
      <c r="AK1" s="73" t="s">
        <v>16</v>
      </c>
      <c r="AL1" s="73" t="s">
        <v>17</v>
      </c>
      <c r="AM1" s="1" t="s">
        <v>18</v>
      </c>
      <c r="AN1" s="1" t="s">
        <v>19</v>
      </c>
      <c r="AO1" s="1" t="s">
        <v>20</v>
      </c>
      <c r="AP1" s="1" t="s">
        <v>423</v>
      </c>
    </row>
    <row r="2" spans="21:42" ht="27" hidden="1" customHeight="1" x14ac:dyDescent="0.25">
      <c r="AK2" s="61"/>
      <c r="AL2" s="61"/>
    </row>
    <row r="3" spans="21:42" ht="27" hidden="1" customHeight="1" x14ac:dyDescent="0.2">
      <c r="U3" s="5" t="s">
        <v>21</v>
      </c>
      <c r="V3" s="6"/>
      <c r="W3" s="7" t="s">
        <v>23</v>
      </c>
      <c r="X3" s="8" t="s">
        <v>24</v>
      </c>
      <c r="Y3" s="8"/>
      <c r="Z3" s="8" t="s">
        <v>25</v>
      </c>
      <c r="AB3" s="5" t="s">
        <v>26</v>
      </c>
      <c r="AC3" s="8"/>
      <c r="AD3" s="8"/>
      <c r="AE3" s="8"/>
      <c r="AF3" s="8" t="s">
        <v>27</v>
      </c>
      <c r="AG3" s="5" t="s">
        <v>28</v>
      </c>
      <c r="AH3" s="8">
        <v>6</v>
      </c>
      <c r="AI3" s="8">
        <v>1</v>
      </c>
      <c r="AJ3" s="5" t="s">
        <v>29</v>
      </c>
      <c r="AK3" s="61" t="s">
        <v>30</v>
      </c>
      <c r="AL3" s="61" t="s">
        <v>31</v>
      </c>
      <c r="AM3" s="5" t="s">
        <v>31</v>
      </c>
      <c r="AN3" s="5" t="s">
        <v>32</v>
      </c>
      <c r="AO3" s="35" t="s">
        <v>33</v>
      </c>
      <c r="AP3" s="5" t="s">
        <v>453</v>
      </c>
    </row>
    <row r="4" spans="21:42" ht="27" hidden="1" customHeight="1" x14ac:dyDescent="0.2">
      <c r="U4" s="5" t="s">
        <v>34</v>
      </c>
      <c r="V4" s="6" t="s">
        <v>22</v>
      </c>
      <c r="W4" s="7" t="s">
        <v>48</v>
      </c>
      <c r="X4" s="8" t="s">
        <v>35</v>
      </c>
      <c r="Y4" s="8"/>
      <c r="Z4" s="8" t="s">
        <v>36</v>
      </c>
      <c r="AB4" s="5" t="s">
        <v>37</v>
      </c>
      <c r="AC4" s="8"/>
      <c r="AD4" s="8"/>
      <c r="AE4" s="8" t="s">
        <v>38</v>
      </c>
      <c r="AF4" s="8" t="s">
        <v>39</v>
      </c>
      <c r="AG4" s="5" t="s">
        <v>40</v>
      </c>
      <c r="AH4" s="8">
        <v>7</v>
      </c>
      <c r="AI4" s="8">
        <v>2</v>
      </c>
      <c r="AJ4" s="5" t="s">
        <v>41</v>
      </c>
      <c r="AK4" s="74" t="s">
        <v>42</v>
      </c>
      <c r="AL4" s="61" t="s">
        <v>43</v>
      </c>
      <c r="AM4" s="5" t="s">
        <v>43</v>
      </c>
      <c r="AN4" s="5" t="s">
        <v>44</v>
      </c>
      <c r="AO4" s="35" t="s">
        <v>45</v>
      </c>
      <c r="AP4" s="5" t="s">
        <v>454</v>
      </c>
    </row>
    <row r="5" spans="21:42" ht="27" hidden="1" customHeight="1" x14ac:dyDescent="0.2">
      <c r="U5" s="9" t="s">
        <v>46</v>
      </c>
      <c r="V5" s="6" t="s">
        <v>47</v>
      </c>
      <c r="W5" s="7" t="s">
        <v>421</v>
      </c>
      <c r="X5" s="8" t="s">
        <v>49</v>
      </c>
      <c r="Y5" s="8"/>
      <c r="Z5" s="8" t="s">
        <v>50</v>
      </c>
      <c r="AA5" s="8" t="s">
        <v>51</v>
      </c>
      <c r="AB5" s="5" t="s">
        <v>52</v>
      </c>
      <c r="AC5" s="8"/>
      <c r="AD5" s="8"/>
      <c r="AE5" s="8" t="s">
        <v>53</v>
      </c>
      <c r="AF5" s="8" t="s">
        <v>54</v>
      </c>
      <c r="AG5" s="5" t="s">
        <v>55</v>
      </c>
      <c r="AH5" s="8">
        <v>8</v>
      </c>
      <c r="AI5" s="8">
        <v>3</v>
      </c>
      <c r="AJ5" s="9" t="s">
        <v>56</v>
      </c>
      <c r="AK5" s="74" t="s">
        <v>57</v>
      </c>
      <c r="AL5" s="61"/>
      <c r="AN5" s="5" t="s">
        <v>58</v>
      </c>
      <c r="AO5" s="35" t="s">
        <v>59</v>
      </c>
      <c r="AP5" s="5" t="s">
        <v>455</v>
      </c>
    </row>
    <row r="6" spans="21:42" ht="27" hidden="1" customHeight="1" x14ac:dyDescent="0.2">
      <c r="U6" s="5" t="s">
        <v>60</v>
      </c>
      <c r="V6" s="6" t="s">
        <v>61</v>
      </c>
      <c r="W6" s="7" t="s">
        <v>74</v>
      </c>
      <c r="X6" s="8" t="s">
        <v>62</v>
      </c>
      <c r="Y6" s="8"/>
      <c r="Z6" s="8" t="s">
        <v>63</v>
      </c>
      <c r="AA6" s="8" t="s">
        <v>64</v>
      </c>
      <c r="AB6" s="6" t="s">
        <v>65</v>
      </c>
      <c r="AC6" s="8"/>
      <c r="AD6" s="8"/>
      <c r="AE6" s="8" t="s">
        <v>66</v>
      </c>
      <c r="AF6" s="8" t="s">
        <v>67</v>
      </c>
      <c r="AG6" s="5" t="s">
        <v>68</v>
      </c>
      <c r="AI6" s="8">
        <v>4</v>
      </c>
      <c r="AJ6" s="9" t="s">
        <v>69</v>
      </c>
      <c r="AK6" s="75" t="s">
        <v>70</v>
      </c>
      <c r="AL6" s="61"/>
      <c r="AN6" s="5" t="s">
        <v>43</v>
      </c>
      <c r="AO6" s="35" t="s">
        <v>71</v>
      </c>
      <c r="AP6" s="5" t="s">
        <v>456</v>
      </c>
    </row>
    <row r="7" spans="21:42" ht="27" hidden="1" customHeight="1" x14ac:dyDescent="0.2">
      <c r="U7" s="9" t="s">
        <v>72</v>
      </c>
      <c r="V7" s="6" t="s">
        <v>73</v>
      </c>
      <c r="X7" s="8" t="s">
        <v>75</v>
      </c>
      <c r="Y7" s="8"/>
      <c r="Z7" s="8" t="s">
        <v>76</v>
      </c>
      <c r="AA7" s="8" t="s">
        <v>77</v>
      </c>
      <c r="AB7" s="8"/>
      <c r="AC7" s="8"/>
      <c r="AD7" s="8"/>
      <c r="AE7" s="8" t="s">
        <v>78</v>
      </c>
      <c r="AF7" s="6" t="s">
        <v>65</v>
      </c>
      <c r="AI7" s="8">
        <v>5</v>
      </c>
      <c r="AJ7" s="8" t="s">
        <v>79</v>
      </c>
      <c r="AK7" s="74" t="s">
        <v>80</v>
      </c>
      <c r="AL7" s="61"/>
      <c r="AO7" s="35" t="s">
        <v>81</v>
      </c>
      <c r="AP7" s="5" t="s">
        <v>457</v>
      </c>
    </row>
    <row r="8" spans="21:42" ht="27" hidden="1" customHeight="1" x14ac:dyDescent="0.2">
      <c r="U8" s="9" t="s">
        <v>82</v>
      </c>
      <c r="V8" s="6" t="s">
        <v>83</v>
      </c>
      <c r="W8" s="7"/>
      <c r="X8" s="8" t="s">
        <v>84</v>
      </c>
      <c r="Y8" s="8"/>
      <c r="Z8" s="8" t="s">
        <v>85</v>
      </c>
      <c r="AA8" s="8" t="s">
        <v>86</v>
      </c>
      <c r="AB8" s="8"/>
      <c r="AC8" s="8"/>
      <c r="AD8" s="8"/>
      <c r="AE8" s="6" t="s">
        <v>65</v>
      </c>
      <c r="AF8" s="8" t="s">
        <v>87</v>
      </c>
      <c r="AI8" s="8">
        <v>6</v>
      </c>
      <c r="AJ8" s="8" t="s">
        <v>88</v>
      </c>
      <c r="AK8" s="74" t="s">
        <v>89</v>
      </c>
      <c r="AL8" s="61"/>
      <c r="AO8" s="5" t="s">
        <v>90</v>
      </c>
    </row>
    <row r="9" spans="21:42" ht="27" hidden="1" customHeight="1" x14ac:dyDescent="0.2">
      <c r="U9" s="9" t="s">
        <v>91</v>
      </c>
      <c r="V9" s="6" t="s">
        <v>92</v>
      </c>
      <c r="W9" s="7"/>
      <c r="X9" s="8" t="s">
        <v>93</v>
      </c>
      <c r="Y9" s="8"/>
      <c r="Z9" s="8" t="s">
        <v>94</v>
      </c>
      <c r="AA9" s="8" t="s">
        <v>95</v>
      </c>
      <c r="AB9" s="8"/>
      <c r="AC9" s="8"/>
      <c r="AD9" s="8"/>
      <c r="AE9" s="8" t="s">
        <v>96</v>
      </c>
      <c r="AF9" s="8" t="s">
        <v>97</v>
      </c>
      <c r="AI9" s="8">
        <v>7</v>
      </c>
      <c r="AJ9" s="8" t="s">
        <v>98</v>
      </c>
      <c r="AK9" s="74" t="s">
        <v>99</v>
      </c>
      <c r="AL9" s="61"/>
    </row>
    <row r="10" spans="21:42" ht="27" hidden="1" customHeight="1" x14ac:dyDescent="0.2">
      <c r="U10" s="9" t="s">
        <v>79</v>
      </c>
      <c r="V10" s="6" t="s">
        <v>100</v>
      </c>
      <c r="W10" s="10"/>
      <c r="X10" s="6" t="s">
        <v>65</v>
      </c>
      <c r="Y10" s="8"/>
      <c r="Z10" s="8" t="s">
        <v>107</v>
      </c>
      <c r="AA10" s="6" t="s">
        <v>65</v>
      </c>
      <c r="AB10" s="8"/>
      <c r="AC10" s="8"/>
      <c r="AD10" s="8"/>
      <c r="AE10" s="8" t="s">
        <v>101</v>
      </c>
      <c r="AF10" s="8" t="s">
        <v>102</v>
      </c>
      <c r="AI10" s="8">
        <v>8</v>
      </c>
      <c r="AJ10" s="8" t="s">
        <v>103</v>
      </c>
      <c r="AK10" s="74" t="s">
        <v>104</v>
      </c>
      <c r="AL10" s="61"/>
    </row>
    <row r="11" spans="21:42" ht="27" hidden="1" customHeight="1" x14ac:dyDescent="0.2">
      <c r="U11" s="9" t="s">
        <v>105</v>
      </c>
      <c r="V11" s="6" t="s">
        <v>106</v>
      </c>
      <c r="W11" s="7"/>
      <c r="X11" s="8"/>
      <c r="Y11" s="8"/>
      <c r="Z11" s="8" t="s">
        <v>113</v>
      </c>
      <c r="AA11" s="8" t="s">
        <v>108</v>
      </c>
      <c r="AB11" s="8"/>
      <c r="AC11" s="8"/>
      <c r="AD11" s="8"/>
      <c r="AE11" s="8" t="s">
        <v>109</v>
      </c>
      <c r="AF11" s="8" t="s">
        <v>110</v>
      </c>
      <c r="AI11" s="8">
        <v>9</v>
      </c>
      <c r="AJ11" s="8" t="s">
        <v>111</v>
      </c>
      <c r="AK11" s="74" t="s">
        <v>112</v>
      </c>
      <c r="AL11" s="61"/>
    </row>
    <row r="12" spans="21:42" ht="27" hidden="1" customHeight="1" x14ac:dyDescent="0.2">
      <c r="U12" s="9" t="s">
        <v>88</v>
      </c>
      <c r="V12" s="6"/>
      <c r="W12" s="7"/>
      <c r="X12" s="8"/>
      <c r="Y12" s="6"/>
      <c r="Z12" s="8" t="s">
        <v>120</v>
      </c>
      <c r="AA12" s="8" t="s">
        <v>114</v>
      </c>
      <c r="AB12" s="8"/>
      <c r="AC12" s="8"/>
      <c r="AD12" s="8"/>
      <c r="AE12" s="8" t="s">
        <v>115</v>
      </c>
      <c r="AF12" s="8" t="s">
        <v>116</v>
      </c>
      <c r="AI12" s="8">
        <v>10</v>
      </c>
      <c r="AJ12" s="5" t="s">
        <v>117</v>
      </c>
      <c r="AK12" s="74" t="s">
        <v>118</v>
      </c>
      <c r="AL12" s="61"/>
    </row>
    <row r="13" spans="21:42" ht="27" hidden="1" customHeight="1" x14ac:dyDescent="0.2">
      <c r="U13" s="9" t="s">
        <v>119</v>
      </c>
      <c r="V13" s="2"/>
      <c r="W13" s="7"/>
      <c r="X13" s="8"/>
      <c r="Y13" s="8"/>
      <c r="Z13" s="8" t="s">
        <v>127</v>
      </c>
      <c r="AA13" s="8" t="s">
        <v>121</v>
      </c>
      <c r="AB13" s="6"/>
      <c r="AC13" s="8"/>
      <c r="AD13" s="6"/>
      <c r="AE13" s="8" t="s">
        <v>122</v>
      </c>
      <c r="AF13" s="8" t="s">
        <v>123</v>
      </c>
      <c r="AI13" s="8">
        <v>11</v>
      </c>
      <c r="AJ13" s="8" t="s">
        <v>124</v>
      </c>
      <c r="AK13" s="74" t="s">
        <v>125</v>
      </c>
      <c r="AL13" s="61"/>
    </row>
    <row r="14" spans="21:42" ht="27" hidden="1" customHeight="1" x14ac:dyDescent="0.2">
      <c r="U14" s="5" t="s">
        <v>126</v>
      </c>
      <c r="V14" s="6"/>
      <c r="W14" s="7" t="s">
        <v>443</v>
      </c>
      <c r="X14" s="8"/>
      <c r="Y14" s="8"/>
      <c r="Z14" s="8" t="s">
        <v>135</v>
      </c>
      <c r="AA14" s="8" t="s">
        <v>128</v>
      </c>
      <c r="AB14" s="8" t="s">
        <v>129</v>
      </c>
      <c r="AC14" s="6"/>
      <c r="AD14" s="8"/>
      <c r="AE14" s="8" t="s">
        <v>130</v>
      </c>
      <c r="AF14" s="8" t="s">
        <v>131</v>
      </c>
      <c r="AI14" s="8">
        <v>12</v>
      </c>
      <c r="AJ14" s="8" t="s">
        <v>132</v>
      </c>
      <c r="AK14" s="74" t="s">
        <v>133</v>
      </c>
      <c r="AL14" s="61"/>
    </row>
    <row r="15" spans="21:42" ht="27" hidden="1" customHeight="1" x14ac:dyDescent="0.2">
      <c r="U15" s="9" t="s">
        <v>134</v>
      </c>
      <c r="V15" s="6"/>
      <c r="W15" s="7" t="s">
        <v>170</v>
      </c>
      <c r="X15" s="8"/>
      <c r="Y15" s="8"/>
      <c r="Z15" s="8" t="s">
        <v>144</v>
      </c>
      <c r="AA15" s="8" t="s">
        <v>136</v>
      </c>
      <c r="AB15" s="8" t="s">
        <v>137</v>
      </c>
      <c r="AC15" s="8" t="s">
        <v>138</v>
      </c>
      <c r="AD15" s="8"/>
      <c r="AE15" s="8" t="s">
        <v>139</v>
      </c>
      <c r="AF15" s="8" t="s">
        <v>140</v>
      </c>
      <c r="AI15" s="8">
        <v>13</v>
      </c>
      <c r="AJ15" s="8" t="s">
        <v>141</v>
      </c>
      <c r="AK15" s="74" t="s">
        <v>142</v>
      </c>
      <c r="AL15" s="61"/>
    </row>
    <row r="16" spans="21:42" ht="27" hidden="1" customHeight="1" x14ac:dyDescent="0.2">
      <c r="U16" s="9" t="s">
        <v>143</v>
      </c>
      <c r="V16" s="6"/>
      <c r="W16" s="7" t="s">
        <v>173</v>
      </c>
      <c r="X16" s="8"/>
      <c r="Y16" s="8"/>
      <c r="Z16" s="8" t="s">
        <v>149</v>
      </c>
      <c r="AA16" s="6" t="s">
        <v>65</v>
      </c>
      <c r="AB16" s="8" t="s">
        <v>145</v>
      </c>
      <c r="AC16" s="8" t="s">
        <v>146</v>
      </c>
      <c r="AD16" s="8"/>
      <c r="AE16" s="6" t="s">
        <v>65</v>
      </c>
      <c r="AF16" s="6" t="s">
        <v>65</v>
      </c>
      <c r="AI16" s="8">
        <v>14</v>
      </c>
      <c r="AJ16" s="9"/>
      <c r="AK16" s="74" t="s">
        <v>147</v>
      </c>
      <c r="AL16" s="61"/>
    </row>
    <row r="17" spans="21:38" ht="27" hidden="1" customHeight="1" x14ac:dyDescent="0.2">
      <c r="U17" s="9" t="s">
        <v>148</v>
      </c>
      <c r="V17" s="6"/>
      <c r="W17" s="7"/>
      <c r="X17" s="8"/>
      <c r="Y17" s="8"/>
      <c r="Z17" s="8" t="s">
        <v>155</v>
      </c>
      <c r="AA17" s="8"/>
      <c r="AB17" s="8" t="s">
        <v>150</v>
      </c>
      <c r="AC17" s="8" t="s">
        <v>151</v>
      </c>
      <c r="AD17" s="8"/>
      <c r="AE17" s="5" t="s">
        <v>152</v>
      </c>
      <c r="AF17" s="8" t="s">
        <v>153</v>
      </c>
      <c r="AI17" s="8">
        <v>15</v>
      </c>
      <c r="AJ17" s="9"/>
      <c r="AK17" s="74" t="s">
        <v>154</v>
      </c>
      <c r="AL17" s="61"/>
    </row>
    <row r="18" spans="21:38" ht="27" hidden="1" customHeight="1" x14ac:dyDescent="0.2">
      <c r="U18" s="9"/>
      <c r="V18" s="6"/>
      <c r="W18" s="7"/>
      <c r="X18" s="8"/>
      <c r="Y18" s="8"/>
      <c r="Z18" s="8" t="s">
        <v>161</v>
      </c>
      <c r="AA18" s="8"/>
      <c r="AB18" s="8" t="s">
        <v>156</v>
      </c>
      <c r="AC18" s="8" t="s">
        <v>157</v>
      </c>
      <c r="AD18" s="8"/>
      <c r="AE18" s="5" t="s">
        <v>158</v>
      </c>
      <c r="AF18" s="8" t="s">
        <v>159</v>
      </c>
      <c r="AH18" s="8"/>
      <c r="AI18" s="8">
        <v>16</v>
      </c>
      <c r="AK18" s="74" t="s">
        <v>160</v>
      </c>
      <c r="AL18" s="61"/>
    </row>
    <row r="19" spans="21:38" ht="27" hidden="1" customHeight="1" x14ac:dyDescent="0.2">
      <c r="V19" s="6"/>
      <c r="W19" s="7" t="s">
        <v>444</v>
      </c>
      <c r="X19" s="8"/>
      <c r="Y19" s="8"/>
      <c r="Z19" s="8" t="s">
        <v>166</v>
      </c>
      <c r="AB19" s="8" t="s">
        <v>162</v>
      </c>
      <c r="AC19" s="8" t="s">
        <v>163</v>
      </c>
      <c r="AD19" s="8"/>
      <c r="AE19" s="6" t="s">
        <v>65</v>
      </c>
      <c r="AF19" s="8" t="s">
        <v>164</v>
      </c>
      <c r="AG19" s="8"/>
      <c r="AH19" s="8"/>
      <c r="AI19" s="8">
        <v>17</v>
      </c>
      <c r="AJ19" s="8"/>
      <c r="AK19" s="74" t="s">
        <v>165</v>
      </c>
      <c r="AL19" s="61"/>
    </row>
    <row r="20" spans="21:38" ht="27" hidden="1" customHeight="1" x14ac:dyDescent="0.2">
      <c r="V20" s="6"/>
      <c r="W20" s="7" t="s">
        <v>193</v>
      </c>
      <c r="X20" s="8"/>
      <c r="Y20" s="8"/>
      <c r="Z20" s="8" t="s">
        <v>175</v>
      </c>
      <c r="AA20" s="8"/>
      <c r="AB20" s="8" t="s">
        <v>167</v>
      </c>
      <c r="AC20" s="8" t="s">
        <v>168</v>
      </c>
      <c r="AD20" s="8"/>
      <c r="AE20" s="8"/>
      <c r="AF20" s="8" t="s">
        <v>169</v>
      </c>
      <c r="AG20" s="8"/>
      <c r="AH20" s="8"/>
      <c r="AI20" s="8">
        <v>18</v>
      </c>
      <c r="AJ20" s="8"/>
      <c r="AK20" s="74" t="s">
        <v>447</v>
      </c>
      <c r="AL20" s="61"/>
    </row>
    <row r="21" spans="21:38" ht="27" hidden="1" customHeight="1" x14ac:dyDescent="0.2">
      <c r="V21" s="6"/>
      <c r="W21" s="7" t="s">
        <v>201</v>
      </c>
      <c r="X21" s="6"/>
      <c r="Y21" s="8"/>
      <c r="Z21" s="8" t="s">
        <v>181</v>
      </c>
      <c r="AA21" s="8"/>
      <c r="AB21" s="8" t="s">
        <v>171</v>
      </c>
      <c r="AC21" s="6" t="s">
        <v>65</v>
      </c>
      <c r="AD21" s="8"/>
      <c r="AE21" s="8"/>
      <c r="AF21" s="6" t="s">
        <v>65</v>
      </c>
      <c r="AG21" s="8"/>
      <c r="AH21" s="8"/>
      <c r="AI21" s="8">
        <v>19</v>
      </c>
      <c r="AK21" s="74" t="s">
        <v>172</v>
      </c>
      <c r="AL21" s="61"/>
    </row>
    <row r="22" spans="21:38" ht="27" hidden="1" customHeight="1" x14ac:dyDescent="0.2">
      <c r="V22" s="6"/>
      <c r="W22" s="7"/>
      <c r="X22" s="8" t="s">
        <v>174</v>
      </c>
      <c r="Y22" s="6"/>
      <c r="Z22" s="8" t="s">
        <v>188</v>
      </c>
      <c r="AA22" s="8"/>
      <c r="AB22" s="8" t="s">
        <v>176</v>
      </c>
      <c r="AC22" s="8" t="s">
        <v>177</v>
      </c>
      <c r="AD22" s="6"/>
      <c r="AE22" s="8"/>
      <c r="AF22" s="8" t="s">
        <v>178</v>
      </c>
      <c r="AG22" s="8"/>
      <c r="AH22" s="8"/>
      <c r="AI22" s="8">
        <v>20</v>
      </c>
      <c r="AK22" s="74" t="s">
        <v>179</v>
      </c>
      <c r="AL22" s="61"/>
    </row>
    <row r="23" spans="21:38" ht="27" hidden="1" customHeight="1" x14ac:dyDescent="0.2">
      <c r="V23" s="6"/>
      <c r="W23" s="7"/>
      <c r="X23" s="8" t="s">
        <v>180</v>
      </c>
      <c r="Y23" s="8"/>
      <c r="Z23" s="8" t="s">
        <v>195</v>
      </c>
      <c r="AB23" s="8" t="s">
        <v>182</v>
      </c>
      <c r="AC23" s="8" t="s">
        <v>183</v>
      </c>
      <c r="AD23" s="5" t="s">
        <v>184</v>
      </c>
      <c r="AE23" s="8"/>
      <c r="AF23" s="8" t="s">
        <v>185</v>
      </c>
      <c r="AG23" s="6"/>
      <c r="AH23" s="6"/>
      <c r="AI23" s="8">
        <v>21</v>
      </c>
      <c r="AK23" s="74" t="s">
        <v>186</v>
      </c>
      <c r="AL23" s="61"/>
    </row>
    <row r="24" spans="21:38" ht="27" hidden="1" customHeight="1" x14ac:dyDescent="0.2">
      <c r="V24" s="6"/>
      <c r="W24" s="7" t="s">
        <v>468</v>
      </c>
      <c r="X24" s="8" t="s">
        <v>187</v>
      </c>
      <c r="Y24" s="8"/>
      <c r="Z24" s="8" t="s">
        <v>209</v>
      </c>
      <c r="AB24" s="6" t="s">
        <v>65</v>
      </c>
      <c r="AC24" s="8" t="s">
        <v>189</v>
      </c>
      <c r="AD24" s="8" t="s">
        <v>190</v>
      </c>
      <c r="AE24" s="8"/>
      <c r="AF24" s="8" t="s">
        <v>191</v>
      </c>
      <c r="AG24" s="6"/>
      <c r="AH24" s="6"/>
      <c r="AI24" s="8">
        <v>22</v>
      </c>
      <c r="AK24" s="74" t="s">
        <v>192</v>
      </c>
      <c r="AL24" s="61"/>
    </row>
    <row r="25" spans="21:38" ht="27" hidden="1" customHeight="1" x14ac:dyDescent="0.2">
      <c r="V25" s="6"/>
      <c r="W25" s="7" t="s">
        <v>442</v>
      </c>
      <c r="X25" s="8" t="s">
        <v>194</v>
      </c>
      <c r="Y25" s="8"/>
      <c r="Z25" s="8" t="s">
        <v>213</v>
      </c>
      <c r="AB25" s="8" t="s">
        <v>196</v>
      </c>
      <c r="AC25" s="8" t="s">
        <v>197</v>
      </c>
      <c r="AD25" s="8" t="s">
        <v>198</v>
      </c>
      <c r="AE25" s="8"/>
      <c r="AF25" s="8" t="s">
        <v>199</v>
      </c>
      <c r="AG25" s="6"/>
      <c r="AH25" s="6"/>
      <c r="AI25" s="8">
        <v>23</v>
      </c>
      <c r="AK25" s="74" t="s">
        <v>200</v>
      </c>
      <c r="AL25" s="61"/>
    </row>
    <row r="26" spans="21:38" ht="27" hidden="1" customHeight="1" x14ac:dyDescent="0.2">
      <c r="V26" s="6"/>
      <c r="W26" s="7" t="s">
        <v>244</v>
      </c>
      <c r="X26" s="5" t="s">
        <v>202</v>
      </c>
      <c r="Y26" s="8"/>
      <c r="Z26" s="8" t="s">
        <v>218</v>
      </c>
      <c r="AB26" s="8" t="s">
        <v>203</v>
      </c>
      <c r="AC26" s="8" t="s">
        <v>204</v>
      </c>
      <c r="AD26" s="8" t="s">
        <v>205</v>
      </c>
      <c r="AE26" s="8"/>
      <c r="AF26" s="8" t="s">
        <v>206</v>
      </c>
      <c r="AG26" s="6"/>
      <c r="AH26" s="6"/>
      <c r="AI26" s="8">
        <v>24</v>
      </c>
      <c r="AK26" s="75" t="s">
        <v>207</v>
      </c>
      <c r="AL26" s="61"/>
    </row>
    <row r="27" spans="21:38" ht="27" hidden="1" customHeight="1" x14ac:dyDescent="0.2">
      <c r="V27" s="6"/>
      <c r="W27" s="7"/>
      <c r="X27" s="8" t="s">
        <v>208</v>
      </c>
      <c r="Y27" s="8"/>
      <c r="Z27" s="8" t="s">
        <v>223</v>
      </c>
      <c r="AB27" s="8" t="s">
        <v>210</v>
      </c>
      <c r="AC27" s="6" t="s">
        <v>65</v>
      </c>
      <c r="AD27" s="8" t="s">
        <v>211</v>
      </c>
      <c r="AE27" s="8"/>
      <c r="AF27" s="6" t="s">
        <v>65</v>
      </c>
      <c r="AG27" s="6"/>
      <c r="AH27" s="6"/>
      <c r="AI27" s="8">
        <v>25</v>
      </c>
      <c r="AK27" s="75" t="s">
        <v>212</v>
      </c>
      <c r="AL27" s="61"/>
    </row>
    <row r="28" spans="21:38" ht="27" hidden="1" customHeight="1" x14ac:dyDescent="0.2">
      <c r="V28" s="6"/>
      <c r="W28" s="7"/>
      <c r="X28" s="6" t="s">
        <v>65</v>
      </c>
      <c r="Y28" s="8"/>
      <c r="Z28" s="8" t="s">
        <v>228</v>
      </c>
      <c r="AB28" s="8" t="s">
        <v>214</v>
      </c>
      <c r="AC28" s="8"/>
      <c r="AD28" s="8" t="s">
        <v>215</v>
      </c>
      <c r="AE28" s="8"/>
      <c r="AG28" s="6"/>
      <c r="AH28" s="6"/>
      <c r="AI28" s="8">
        <v>26</v>
      </c>
      <c r="AK28" s="74" t="s">
        <v>216</v>
      </c>
      <c r="AL28" s="61"/>
    </row>
    <row r="29" spans="21:38" ht="27" hidden="1" customHeight="1" x14ac:dyDescent="0.2">
      <c r="V29" s="6"/>
      <c r="W29" s="7"/>
      <c r="X29" s="8" t="s">
        <v>217</v>
      </c>
      <c r="Y29" s="8"/>
      <c r="Z29" s="8" t="s">
        <v>234</v>
      </c>
      <c r="AA29" s="8"/>
      <c r="AB29" s="8" t="s">
        <v>219</v>
      </c>
      <c r="AC29" s="8"/>
      <c r="AD29" s="8" t="s">
        <v>220</v>
      </c>
      <c r="AE29" s="6"/>
      <c r="AG29" s="6"/>
      <c r="AH29" s="6"/>
      <c r="AI29" s="8">
        <v>27</v>
      </c>
      <c r="AK29" s="74" t="s">
        <v>221</v>
      </c>
      <c r="AL29" s="61"/>
    </row>
    <row r="30" spans="21:38" ht="27" hidden="1" customHeight="1" x14ac:dyDescent="0.2">
      <c r="V30" s="6"/>
      <c r="W30" s="7"/>
      <c r="X30" s="8" t="s">
        <v>222</v>
      </c>
      <c r="Y30" s="6"/>
      <c r="Z30" s="8" t="s">
        <v>246</v>
      </c>
      <c r="AB30" s="8" t="s">
        <v>224</v>
      </c>
      <c r="AC30" s="8"/>
      <c r="AD30" s="6" t="s">
        <v>65</v>
      </c>
      <c r="AE30" s="8" t="s">
        <v>225</v>
      </c>
      <c r="AG30" s="6"/>
      <c r="AH30" s="6"/>
      <c r="AI30" s="8">
        <v>28</v>
      </c>
      <c r="AK30" s="74" t="s">
        <v>226</v>
      </c>
      <c r="AL30" s="61"/>
    </row>
    <row r="31" spans="21:38" ht="27" hidden="1" customHeight="1" x14ac:dyDescent="0.2">
      <c r="V31" s="6"/>
      <c r="W31" s="7" t="s">
        <v>262</v>
      </c>
      <c r="X31" s="8" t="s">
        <v>227</v>
      </c>
      <c r="Y31" s="8"/>
      <c r="Z31" s="8" t="s">
        <v>252</v>
      </c>
      <c r="AB31" s="8" t="s">
        <v>229</v>
      </c>
      <c r="AC31" s="8"/>
      <c r="AD31" s="8" t="s">
        <v>230</v>
      </c>
      <c r="AE31" s="8" t="s">
        <v>231</v>
      </c>
      <c r="AG31" s="6"/>
      <c r="AH31" s="6"/>
      <c r="AI31" s="8">
        <v>29</v>
      </c>
      <c r="AK31" s="74" t="s">
        <v>232</v>
      </c>
      <c r="AL31" s="61"/>
    </row>
    <row r="32" spans="21:38" ht="27" hidden="1" customHeight="1" x14ac:dyDescent="0.2">
      <c r="V32" s="6"/>
      <c r="W32" s="7" t="s">
        <v>268</v>
      </c>
      <c r="X32" s="8" t="s">
        <v>233</v>
      </c>
      <c r="Y32" s="8"/>
      <c r="Z32" s="8" t="s">
        <v>258</v>
      </c>
      <c r="AB32" s="8" t="s">
        <v>235</v>
      </c>
      <c r="AC32" s="8"/>
      <c r="AD32" s="8" t="s">
        <v>236</v>
      </c>
      <c r="AE32" s="8" t="s">
        <v>237</v>
      </c>
      <c r="AG32" s="6"/>
      <c r="AH32" s="6"/>
      <c r="AI32" s="8">
        <v>30</v>
      </c>
      <c r="AK32" s="74" t="s">
        <v>238</v>
      </c>
      <c r="AL32" s="61"/>
    </row>
    <row r="33" spans="22:38" ht="27" hidden="1" customHeight="1" x14ac:dyDescent="0.2">
      <c r="V33" s="6"/>
      <c r="W33" s="7" t="s">
        <v>274</v>
      </c>
      <c r="X33" s="8" t="s">
        <v>239</v>
      </c>
      <c r="Y33" s="8"/>
      <c r="Z33" s="8" t="s">
        <v>264</v>
      </c>
      <c r="AA33" s="8"/>
      <c r="AB33" s="8" t="s">
        <v>240</v>
      </c>
      <c r="AC33" s="8"/>
      <c r="AD33" s="8" t="s">
        <v>241</v>
      </c>
      <c r="AE33" s="8" t="s">
        <v>242</v>
      </c>
      <c r="AG33" s="6"/>
      <c r="AH33" s="6"/>
      <c r="AI33" s="6"/>
      <c r="AK33" s="74" t="s">
        <v>243</v>
      </c>
      <c r="AL33" s="61"/>
    </row>
    <row r="34" spans="22:38" ht="27" hidden="1" customHeight="1" x14ac:dyDescent="0.2">
      <c r="V34" s="6"/>
      <c r="W34" s="7" t="s">
        <v>279</v>
      </c>
      <c r="X34" s="8" t="s">
        <v>245</v>
      </c>
      <c r="Y34" s="8"/>
      <c r="Z34" s="8" t="s">
        <v>270</v>
      </c>
      <c r="AA34" s="8"/>
      <c r="AB34" s="8" t="s">
        <v>247</v>
      </c>
      <c r="AC34" s="8"/>
      <c r="AD34" s="8" t="s">
        <v>248</v>
      </c>
      <c r="AE34" s="8" t="s">
        <v>249</v>
      </c>
      <c r="AG34" s="6"/>
      <c r="AH34" s="6"/>
      <c r="AI34" s="6"/>
      <c r="AK34" s="74" t="s">
        <v>250</v>
      </c>
      <c r="AL34" s="61"/>
    </row>
    <row r="35" spans="22:38" ht="27" hidden="1" customHeight="1" x14ac:dyDescent="0.2">
      <c r="V35" s="6"/>
      <c r="W35" s="7"/>
      <c r="X35" s="8" t="s">
        <v>251</v>
      </c>
      <c r="Y35" s="8"/>
      <c r="Z35" s="8" t="s">
        <v>276</v>
      </c>
      <c r="AA35" s="8"/>
      <c r="AB35" s="8" t="s">
        <v>253</v>
      </c>
      <c r="AC35" s="8"/>
      <c r="AD35" s="8" t="s">
        <v>254</v>
      </c>
      <c r="AE35" s="8" t="s">
        <v>255</v>
      </c>
      <c r="AG35" s="6"/>
      <c r="AH35" s="6"/>
      <c r="AI35" s="6"/>
      <c r="AK35" s="74" t="s">
        <v>256</v>
      </c>
      <c r="AL35" s="61"/>
    </row>
    <row r="36" spans="22:38" ht="27" hidden="1" customHeight="1" x14ac:dyDescent="0.2">
      <c r="V36" s="6"/>
      <c r="W36" s="7"/>
      <c r="X36" s="8" t="s">
        <v>257</v>
      </c>
      <c r="Y36" s="8"/>
      <c r="Z36" s="6" t="s">
        <v>65</v>
      </c>
      <c r="AA36" s="8"/>
      <c r="AB36" s="8" t="s">
        <v>259</v>
      </c>
      <c r="AC36" s="8"/>
      <c r="AD36" s="6" t="s">
        <v>65</v>
      </c>
      <c r="AE36" s="8" t="s">
        <v>260</v>
      </c>
      <c r="AG36" s="6"/>
      <c r="AH36" s="6"/>
      <c r="AI36" s="6"/>
      <c r="AK36" s="74" t="s">
        <v>261</v>
      </c>
      <c r="AL36" s="61"/>
    </row>
    <row r="37" spans="22:38" ht="27" hidden="1" customHeight="1" x14ac:dyDescent="0.2">
      <c r="V37" s="6"/>
      <c r="W37" s="11"/>
      <c r="X37" s="8" t="s">
        <v>263</v>
      </c>
      <c r="Y37" s="8"/>
      <c r="AB37" s="8" t="s">
        <v>265</v>
      </c>
      <c r="AC37" s="8"/>
      <c r="AD37" s="8" t="s">
        <v>266</v>
      </c>
      <c r="AE37" s="6" t="s">
        <v>65</v>
      </c>
      <c r="AG37" s="6"/>
      <c r="AH37" s="6"/>
      <c r="AI37" s="6"/>
      <c r="AK37" s="74" t="s">
        <v>267</v>
      </c>
      <c r="AL37" s="61"/>
    </row>
    <row r="38" spans="22:38" ht="27" hidden="1" customHeight="1" x14ac:dyDescent="0.2">
      <c r="V38" s="6"/>
      <c r="W38" s="7" t="s">
        <v>525</v>
      </c>
      <c r="X38" s="8" t="s">
        <v>269</v>
      </c>
      <c r="Y38" s="6"/>
      <c r="AA38" s="6"/>
      <c r="AB38" s="8" t="s">
        <v>271</v>
      </c>
      <c r="AC38" s="8"/>
      <c r="AD38" s="8" t="s">
        <v>272</v>
      </c>
      <c r="AG38" s="6"/>
      <c r="AH38" s="6"/>
      <c r="AI38" s="6"/>
      <c r="AK38" s="74" t="s">
        <v>273</v>
      </c>
      <c r="AL38" s="61"/>
    </row>
    <row r="39" spans="22:38" ht="27" hidden="1" customHeight="1" x14ac:dyDescent="0.2">
      <c r="V39" s="6"/>
      <c r="W39" s="7" t="s">
        <v>288</v>
      </c>
      <c r="X39" s="8" t="s">
        <v>275</v>
      </c>
      <c r="Y39" s="8"/>
      <c r="AA39" s="6"/>
      <c r="AB39" s="6" t="s">
        <v>65</v>
      </c>
      <c r="AC39" s="8"/>
      <c r="AD39" s="8" t="s">
        <v>277</v>
      </c>
      <c r="AG39" s="6"/>
      <c r="AH39" s="6"/>
      <c r="AI39" s="6"/>
      <c r="AJ39" s="6"/>
      <c r="AK39" s="74" t="s">
        <v>278</v>
      </c>
      <c r="AL39" s="61"/>
    </row>
    <row r="40" spans="22:38" ht="27" hidden="1" customHeight="1" x14ac:dyDescent="0.2">
      <c r="V40" s="6"/>
      <c r="W40" s="7" t="s">
        <v>291</v>
      </c>
      <c r="X40" s="8" t="s">
        <v>280</v>
      </c>
      <c r="Y40" s="8"/>
      <c r="AA40" s="6"/>
      <c r="AB40" s="8"/>
      <c r="AC40" s="8"/>
      <c r="AD40" s="8" t="s">
        <v>281</v>
      </c>
      <c r="AG40" s="6"/>
      <c r="AH40" s="6"/>
      <c r="AI40" s="6"/>
      <c r="AJ40" s="6"/>
      <c r="AK40" s="74" t="s">
        <v>282</v>
      </c>
      <c r="AL40" s="61"/>
    </row>
    <row r="41" spans="22:38" ht="27" hidden="1" customHeight="1" x14ac:dyDescent="0.2">
      <c r="V41" s="6"/>
      <c r="W41" s="7" t="s">
        <v>296</v>
      </c>
      <c r="X41" s="8" t="s">
        <v>283</v>
      </c>
      <c r="Y41" s="8"/>
      <c r="AA41" s="6"/>
      <c r="AB41" s="8"/>
      <c r="AC41" s="6"/>
      <c r="AD41" s="6" t="s">
        <v>65</v>
      </c>
      <c r="AG41" s="6"/>
      <c r="AH41" s="6"/>
      <c r="AI41" s="6"/>
      <c r="AJ41" s="6"/>
      <c r="AK41" s="74" t="s">
        <v>284</v>
      </c>
      <c r="AL41" s="61"/>
    </row>
    <row r="42" spans="22:38" ht="27" hidden="1" customHeight="1" x14ac:dyDescent="0.2">
      <c r="V42" s="6"/>
      <c r="W42" s="7"/>
      <c r="X42" s="8" t="s">
        <v>285</v>
      </c>
      <c r="Y42" s="8"/>
      <c r="AA42" s="6"/>
      <c r="AB42" s="8"/>
      <c r="AC42" s="8"/>
      <c r="AE42" s="8"/>
      <c r="AG42" s="6"/>
      <c r="AH42" s="6"/>
      <c r="AI42" s="6"/>
      <c r="AJ42" s="6"/>
      <c r="AK42" s="74" t="s">
        <v>286</v>
      </c>
      <c r="AL42" s="61"/>
    </row>
    <row r="43" spans="22:38" ht="27" hidden="1" customHeight="1" x14ac:dyDescent="0.2">
      <c r="V43" s="6"/>
      <c r="W43" s="7"/>
      <c r="X43" s="6" t="s">
        <v>65</v>
      </c>
      <c r="Y43" s="8"/>
      <c r="AA43" s="6"/>
      <c r="AB43" s="8"/>
      <c r="AC43" s="8"/>
      <c r="AG43" s="6"/>
      <c r="AH43" s="6"/>
      <c r="AI43" s="6"/>
      <c r="AJ43" s="6"/>
      <c r="AK43" s="74" t="s">
        <v>287</v>
      </c>
      <c r="AL43" s="61"/>
    </row>
    <row r="44" spans="22:38" ht="27" hidden="1" customHeight="1" x14ac:dyDescent="0.2">
      <c r="V44" s="6"/>
      <c r="W44" s="7" t="s">
        <v>523</v>
      </c>
      <c r="X44" s="8" t="s">
        <v>289</v>
      </c>
      <c r="Y44" s="8"/>
      <c r="AA44" s="6"/>
      <c r="AB44" s="8"/>
      <c r="AC44" s="8"/>
      <c r="AD44" s="6"/>
      <c r="AG44" s="6"/>
      <c r="AH44" s="6"/>
      <c r="AI44" s="6"/>
      <c r="AJ44" s="6"/>
      <c r="AK44" s="74" t="s">
        <v>290</v>
      </c>
      <c r="AL44" s="61"/>
    </row>
    <row r="45" spans="22:38" ht="27" hidden="1" customHeight="1" x14ac:dyDescent="0.2">
      <c r="V45" s="6"/>
      <c r="W45" s="7" t="s">
        <v>301</v>
      </c>
      <c r="X45" s="8" t="s">
        <v>292</v>
      </c>
      <c r="Y45" s="8"/>
      <c r="AA45" s="6"/>
      <c r="AB45" s="8"/>
      <c r="AC45" s="8"/>
      <c r="AD45" s="8"/>
      <c r="AG45" s="6"/>
      <c r="AH45" s="6"/>
      <c r="AI45" s="6"/>
      <c r="AJ45" s="6"/>
      <c r="AK45" s="74" t="s">
        <v>293</v>
      </c>
      <c r="AL45" s="61"/>
    </row>
    <row r="46" spans="22:38" ht="27" hidden="1" customHeight="1" x14ac:dyDescent="0.2">
      <c r="V46" s="6"/>
      <c r="W46" s="7" t="s">
        <v>522</v>
      </c>
      <c r="X46" s="8" t="s">
        <v>294</v>
      </c>
      <c r="Y46" s="8"/>
      <c r="AA46" s="6"/>
      <c r="AB46" s="6"/>
      <c r="AC46" s="8"/>
      <c r="AG46" s="6"/>
      <c r="AH46" s="6"/>
      <c r="AI46" s="6"/>
      <c r="AJ46" s="6"/>
      <c r="AK46" s="74" t="s">
        <v>295</v>
      </c>
      <c r="AL46" s="61"/>
    </row>
    <row r="47" spans="22:38" ht="27" hidden="1" customHeight="1" x14ac:dyDescent="0.2">
      <c r="V47" s="6"/>
      <c r="W47" s="7"/>
      <c r="X47" s="8" t="s">
        <v>297</v>
      </c>
      <c r="Y47" s="6"/>
      <c r="AA47" s="6"/>
      <c r="AC47" s="6"/>
      <c r="AG47" s="6"/>
      <c r="AH47" s="6"/>
      <c r="AI47" s="6"/>
      <c r="AJ47" s="6"/>
      <c r="AK47" s="74" t="s">
        <v>298</v>
      </c>
      <c r="AL47" s="61"/>
    </row>
    <row r="48" spans="22:38" ht="27" hidden="1" customHeight="1" x14ac:dyDescent="0.2">
      <c r="V48" s="6"/>
      <c r="X48" s="8" t="s">
        <v>299</v>
      </c>
      <c r="AA48" s="6"/>
      <c r="AB48" s="8"/>
      <c r="AC48" s="8"/>
      <c r="AD48" s="8"/>
      <c r="AG48" s="6"/>
      <c r="AH48" s="6"/>
      <c r="AI48" s="6"/>
      <c r="AJ48" s="6"/>
      <c r="AK48" s="74" t="s">
        <v>300</v>
      </c>
      <c r="AL48" s="61"/>
    </row>
    <row r="49" spans="22:38" ht="27" hidden="1" customHeight="1" x14ac:dyDescent="0.2">
      <c r="V49" s="6"/>
      <c r="X49" s="8" t="s">
        <v>302</v>
      </c>
      <c r="AA49" s="6"/>
      <c r="AC49" s="8"/>
      <c r="AF49" s="6"/>
      <c r="AG49" s="6"/>
      <c r="AH49" s="6"/>
      <c r="AI49" s="6"/>
      <c r="AJ49" s="6"/>
      <c r="AK49" s="74" t="s">
        <v>303</v>
      </c>
      <c r="AL49" s="61"/>
    </row>
    <row r="50" spans="22:38" ht="27" hidden="1" customHeight="1" x14ac:dyDescent="0.2">
      <c r="V50" s="6"/>
      <c r="X50" s="8" t="s">
        <v>304</v>
      </c>
      <c r="AA50" s="6"/>
      <c r="AC50" s="8"/>
      <c r="AE50" s="6"/>
      <c r="AF50" s="6"/>
      <c r="AG50" s="6"/>
      <c r="AH50" s="6"/>
      <c r="AI50" s="6"/>
      <c r="AJ50" s="6"/>
      <c r="AK50" s="74" t="s">
        <v>305</v>
      </c>
      <c r="AL50" s="61"/>
    </row>
    <row r="51" spans="22:38" ht="27" hidden="1" customHeight="1" x14ac:dyDescent="0.2">
      <c r="V51" s="6"/>
      <c r="X51" s="6" t="s">
        <v>65</v>
      </c>
      <c r="AA51" s="6"/>
      <c r="AC51" s="8"/>
      <c r="AD51" s="8"/>
      <c r="AE51" s="6"/>
      <c r="AF51" s="6"/>
      <c r="AG51" s="6"/>
      <c r="AH51" s="6"/>
      <c r="AI51" s="6"/>
      <c r="AJ51" s="6"/>
      <c r="AK51" s="75" t="s">
        <v>306</v>
      </c>
      <c r="AL51" s="61"/>
    </row>
    <row r="52" spans="22:38" ht="27" hidden="1" customHeight="1" x14ac:dyDescent="0.2">
      <c r="V52" s="6"/>
      <c r="AA52" s="6"/>
      <c r="AC52" s="8"/>
      <c r="AD52" s="8"/>
      <c r="AE52" s="6"/>
      <c r="AF52" s="6"/>
      <c r="AG52" s="6"/>
      <c r="AH52" s="6"/>
      <c r="AI52" s="6"/>
      <c r="AJ52" s="6"/>
      <c r="AK52" s="75" t="s">
        <v>307</v>
      </c>
      <c r="AL52" s="61"/>
    </row>
    <row r="53" spans="22:38" ht="27" hidden="1" customHeight="1" x14ac:dyDescent="0.2">
      <c r="V53" s="6"/>
      <c r="AA53" s="6"/>
      <c r="AC53" s="8"/>
      <c r="AD53" s="8"/>
      <c r="AE53" s="6"/>
      <c r="AF53" s="6"/>
      <c r="AG53" s="6"/>
      <c r="AH53" s="6"/>
      <c r="AI53" s="6"/>
      <c r="AJ53" s="6"/>
      <c r="AK53" s="75" t="s">
        <v>308</v>
      </c>
      <c r="AL53" s="61"/>
    </row>
    <row r="54" spans="22:38" ht="27" hidden="1" customHeight="1" x14ac:dyDescent="0.2">
      <c r="V54" s="6"/>
      <c r="AA54" s="6"/>
      <c r="AC54" s="8"/>
      <c r="AD54" s="8"/>
      <c r="AE54" s="6"/>
      <c r="AF54" s="6"/>
      <c r="AG54" s="6"/>
      <c r="AH54" s="6"/>
      <c r="AI54" s="6"/>
      <c r="AJ54" s="6"/>
      <c r="AK54" s="74" t="s">
        <v>309</v>
      </c>
      <c r="AL54" s="61"/>
    </row>
    <row r="55" spans="22:38" ht="27" hidden="1" customHeight="1" x14ac:dyDescent="0.2">
      <c r="V55" s="6"/>
      <c r="X55" s="6"/>
      <c r="Z55" s="6"/>
      <c r="AA55" s="6"/>
      <c r="AC55" s="8"/>
      <c r="AE55" s="6"/>
      <c r="AF55" s="6"/>
      <c r="AG55" s="6"/>
      <c r="AH55" s="6"/>
      <c r="AI55" s="6"/>
      <c r="AJ55" s="6"/>
      <c r="AK55" s="75" t="s">
        <v>310</v>
      </c>
      <c r="AL55" s="61"/>
    </row>
    <row r="56" spans="22:38" ht="27" hidden="1" customHeight="1" x14ac:dyDescent="0.2">
      <c r="V56" s="6"/>
      <c r="Z56" s="6"/>
      <c r="AA56" s="6"/>
      <c r="AC56" s="8"/>
      <c r="AE56" s="6"/>
      <c r="AF56" s="6"/>
      <c r="AG56" s="6"/>
      <c r="AH56" s="6"/>
      <c r="AI56" s="6"/>
      <c r="AJ56" s="6"/>
      <c r="AK56" s="75" t="s">
        <v>311</v>
      </c>
      <c r="AL56" s="61"/>
    </row>
    <row r="57" spans="22:38" ht="27" hidden="1" customHeight="1" x14ac:dyDescent="0.2">
      <c r="V57" s="6"/>
      <c r="Z57" s="6"/>
      <c r="AA57" s="6"/>
      <c r="AC57" s="8"/>
      <c r="AE57" s="6"/>
      <c r="AF57" s="6"/>
      <c r="AG57" s="6"/>
      <c r="AH57" s="6"/>
      <c r="AI57" s="6"/>
      <c r="AJ57" s="6"/>
      <c r="AK57" s="74" t="s">
        <v>312</v>
      </c>
      <c r="AL57" s="61"/>
    </row>
    <row r="58" spans="22:38" ht="27" hidden="1" customHeight="1" x14ac:dyDescent="0.2">
      <c r="V58" s="6"/>
      <c r="Z58" s="6"/>
      <c r="AA58" s="6"/>
      <c r="AC58" s="8"/>
      <c r="AE58" s="6"/>
      <c r="AF58" s="6"/>
      <c r="AG58" s="6"/>
      <c r="AH58" s="6"/>
      <c r="AI58" s="6"/>
      <c r="AJ58" s="6"/>
      <c r="AK58" s="74" t="s">
        <v>313</v>
      </c>
      <c r="AL58" s="61"/>
    </row>
    <row r="59" spans="22:38" ht="27" hidden="1" customHeight="1" x14ac:dyDescent="0.2">
      <c r="V59" s="6"/>
      <c r="X59" s="8"/>
      <c r="Z59" s="6"/>
      <c r="AA59" s="6"/>
      <c r="AC59" s="8"/>
      <c r="AE59" s="6"/>
      <c r="AF59" s="6"/>
      <c r="AG59" s="6"/>
      <c r="AH59" s="6"/>
      <c r="AI59" s="6"/>
      <c r="AJ59" s="6"/>
      <c r="AK59" s="74" t="s">
        <v>88</v>
      </c>
      <c r="AL59" s="61"/>
    </row>
    <row r="60" spans="22:38" ht="27" hidden="1" customHeight="1" x14ac:dyDescent="0.2">
      <c r="V60" s="6"/>
      <c r="Z60" s="6"/>
      <c r="AA60" s="6"/>
      <c r="AC60" s="8"/>
      <c r="AE60" s="6"/>
      <c r="AF60" s="6"/>
      <c r="AG60" s="6"/>
      <c r="AH60" s="6"/>
      <c r="AI60" s="6"/>
      <c r="AJ60" s="6"/>
      <c r="AK60" s="74" t="s">
        <v>314</v>
      </c>
      <c r="AL60" s="61"/>
    </row>
    <row r="61" spans="22:38" ht="27" hidden="1" customHeight="1" x14ac:dyDescent="0.2">
      <c r="V61" s="6"/>
      <c r="Z61" s="6"/>
      <c r="AA61" s="6"/>
      <c r="AC61" s="8"/>
      <c r="AE61" s="6"/>
      <c r="AF61" s="6"/>
      <c r="AG61" s="6"/>
      <c r="AH61" s="6"/>
      <c r="AI61" s="6"/>
      <c r="AJ61" s="6"/>
      <c r="AK61" s="74" t="s">
        <v>315</v>
      </c>
      <c r="AL61" s="61"/>
    </row>
    <row r="62" spans="22:38" ht="27" hidden="1" customHeight="1" x14ac:dyDescent="0.2">
      <c r="V62" s="6"/>
      <c r="X62" s="8"/>
      <c r="Z62" s="6"/>
      <c r="AA62" s="6"/>
      <c r="AC62" s="6"/>
      <c r="AE62" s="6"/>
      <c r="AF62" s="6"/>
      <c r="AG62" s="6"/>
      <c r="AH62" s="6"/>
      <c r="AI62" s="6"/>
      <c r="AJ62" s="6"/>
      <c r="AK62" s="74" t="s">
        <v>316</v>
      </c>
      <c r="AL62" s="61"/>
    </row>
    <row r="63" spans="22:38" ht="27" hidden="1" customHeight="1" x14ac:dyDescent="0.2">
      <c r="V63" s="6"/>
      <c r="Z63" s="6"/>
      <c r="AA63" s="6"/>
      <c r="AC63" s="8" t="s">
        <v>317</v>
      </c>
      <c r="AE63" s="6"/>
      <c r="AF63" s="6"/>
      <c r="AG63" s="6"/>
      <c r="AH63" s="6"/>
      <c r="AI63" s="6"/>
      <c r="AJ63" s="6"/>
      <c r="AK63" s="74" t="s">
        <v>318</v>
      </c>
      <c r="AL63" s="61"/>
    </row>
    <row r="64" spans="22:38" ht="27" hidden="1" customHeight="1" x14ac:dyDescent="0.2">
      <c r="V64" s="6"/>
      <c r="Z64" s="6"/>
      <c r="AA64" s="6"/>
      <c r="AB64" s="8"/>
      <c r="AC64" s="8" t="s">
        <v>319</v>
      </c>
      <c r="AE64" s="6"/>
      <c r="AF64" s="6"/>
      <c r="AG64" s="6"/>
      <c r="AH64" s="6"/>
      <c r="AI64" s="6"/>
      <c r="AJ64" s="6"/>
      <c r="AK64" s="74" t="s">
        <v>320</v>
      </c>
      <c r="AL64" s="61"/>
    </row>
    <row r="65" spans="21:38" ht="27" hidden="1" customHeight="1" x14ac:dyDescent="0.2">
      <c r="V65" s="6"/>
      <c r="Z65" s="6"/>
      <c r="AA65" s="6"/>
      <c r="AC65" s="8" t="s">
        <v>321</v>
      </c>
      <c r="AE65" s="6"/>
      <c r="AF65" s="6"/>
      <c r="AG65" s="6"/>
      <c r="AH65" s="6"/>
      <c r="AI65" s="6"/>
      <c r="AJ65" s="6"/>
      <c r="AK65" s="74" t="s">
        <v>322</v>
      </c>
      <c r="AL65" s="61"/>
    </row>
    <row r="66" spans="21:38" ht="27" hidden="1" customHeight="1" x14ac:dyDescent="0.2">
      <c r="V66" s="6"/>
      <c r="Z66" s="6"/>
      <c r="AA66" s="6"/>
      <c r="AC66" s="8" t="s">
        <v>323</v>
      </c>
      <c r="AE66" s="6"/>
      <c r="AF66" s="6"/>
      <c r="AG66" s="6"/>
      <c r="AH66" s="6"/>
      <c r="AI66" s="6"/>
      <c r="AJ66" s="6"/>
      <c r="AK66" s="74" t="s">
        <v>324</v>
      </c>
      <c r="AL66" s="61"/>
    </row>
    <row r="67" spans="21:38" ht="27" hidden="1" customHeight="1" x14ac:dyDescent="0.2">
      <c r="V67" s="6"/>
      <c r="AA67" s="6"/>
      <c r="AC67" s="8" t="s">
        <v>325</v>
      </c>
      <c r="AE67" s="6"/>
      <c r="AF67" s="6"/>
      <c r="AG67" s="6"/>
      <c r="AH67" s="6"/>
      <c r="AI67" s="6"/>
      <c r="AJ67" s="6"/>
      <c r="AK67" s="74" t="s">
        <v>326</v>
      </c>
      <c r="AL67" s="61"/>
    </row>
    <row r="68" spans="21:38" ht="27" hidden="1" customHeight="1" x14ac:dyDescent="0.2">
      <c r="V68" s="6"/>
      <c r="AA68" s="6"/>
      <c r="AC68" s="8" t="s">
        <v>327</v>
      </c>
      <c r="AD68" s="8"/>
      <c r="AE68" s="6"/>
      <c r="AF68" s="6"/>
      <c r="AG68" s="6"/>
      <c r="AH68" s="6"/>
      <c r="AI68" s="6"/>
      <c r="AJ68" s="6"/>
      <c r="AK68" s="74" t="s">
        <v>328</v>
      </c>
      <c r="AL68" s="61"/>
    </row>
    <row r="69" spans="21:38" ht="27" hidden="1" customHeight="1" x14ac:dyDescent="0.2">
      <c r="V69" s="6"/>
      <c r="AA69" s="6"/>
      <c r="AC69" s="8" t="s">
        <v>329</v>
      </c>
      <c r="AE69" s="6"/>
      <c r="AF69" s="6"/>
      <c r="AG69" s="6"/>
      <c r="AH69" s="6"/>
      <c r="AI69" s="6"/>
      <c r="AJ69" s="6"/>
      <c r="AK69" s="74" t="s">
        <v>330</v>
      </c>
      <c r="AL69" s="61"/>
    </row>
    <row r="70" spans="21:38" ht="27" hidden="1" customHeight="1" x14ac:dyDescent="0.2">
      <c r="V70" s="6"/>
      <c r="AA70" s="6"/>
      <c r="AC70" s="8" t="s">
        <v>332</v>
      </c>
      <c r="AE70" s="6"/>
      <c r="AF70" s="6"/>
      <c r="AG70" s="6"/>
      <c r="AH70" s="6"/>
      <c r="AI70" s="6"/>
      <c r="AJ70" s="6"/>
      <c r="AK70" s="74" t="s">
        <v>331</v>
      </c>
      <c r="AL70" s="61"/>
    </row>
    <row r="71" spans="21:38" ht="27" hidden="1" customHeight="1" x14ac:dyDescent="0.2">
      <c r="AC71" s="8" t="s">
        <v>334</v>
      </c>
      <c r="AD71" s="6"/>
      <c r="AK71" s="74" t="s">
        <v>333</v>
      </c>
      <c r="AL71" s="61"/>
    </row>
    <row r="72" spans="21:38" ht="27" hidden="1" customHeight="1" x14ac:dyDescent="0.2">
      <c r="W72" s="12"/>
      <c r="Y72" s="6"/>
      <c r="Z72" s="12"/>
      <c r="AC72" s="8" t="s">
        <v>336</v>
      </c>
      <c r="AK72" s="74" t="s">
        <v>335</v>
      </c>
      <c r="AL72" s="61"/>
    </row>
    <row r="73" spans="21:38" ht="27" hidden="1" customHeight="1" x14ac:dyDescent="0.2">
      <c r="W73" s="12"/>
      <c r="Z73" s="12"/>
      <c r="AC73" s="8" t="s">
        <v>338</v>
      </c>
      <c r="AK73" s="74" t="s">
        <v>337</v>
      </c>
      <c r="AL73" s="61"/>
    </row>
    <row r="74" spans="21:38" ht="27" hidden="1" customHeight="1" x14ac:dyDescent="0.2">
      <c r="W74" s="12"/>
      <c r="Z74" s="12"/>
      <c r="AC74" s="8" t="s">
        <v>340</v>
      </c>
      <c r="AK74" s="74" t="s">
        <v>339</v>
      </c>
      <c r="AL74" s="61"/>
    </row>
    <row r="75" spans="21:38" ht="27" hidden="1" customHeight="1" x14ac:dyDescent="0.2">
      <c r="W75" s="12"/>
      <c r="Z75" s="12"/>
      <c r="AC75" s="8" t="s">
        <v>342</v>
      </c>
      <c r="AK75" s="74" t="s">
        <v>341</v>
      </c>
      <c r="AL75" s="61"/>
    </row>
    <row r="76" spans="21:38" ht="27" hidden="1" customHeight="1" x14ac:dyDescent="0.2">
      <c r="U76" s="12"/>
      <c r="V76" s="12"/>
      <c r="W76" s="12"/>
      <c r="Y76" s="12"/>
      <c r="Z76" s="12"/>
      <c r="AA76" s="12"/>
      <c r="AB76" s="12"/>
      <c r="AC76" s="6" t="s">
        <v>65</v>
      </c>
      <c r="AD76" s="12"/>
      <c r="AE76" s="12"/>
      <c r="AF76" s="12"/>
      <c r="AG76" s="12"/>
      <c r="AH76" s="12"/>
      <c r="AI76" s="12"/>
      <c r="AJ76" s="12"/>
      <c r="AK76" s="74" t="s">
        <v>343</v>
      </c>
      <c r="AL76" s="76"/>
    </row>
    <row r="77" spans="21:38" ht="27" hidden="1" customHeight="1" x14ac:dyDescent="0.2">
      <c r="U77" s="12"/>
      <c r="V77" s="12"/>
      <c r="W77" s="12"/>
      <c r="Y77" s="12"/>
      <c r="Z77" s="12"/>
      <c r="AA77" s="12"/>
      <c r="AB77" s="12"/>
      <c r="AD77" s="12"/>
      <c r="AE77" s="12"/>
      <c r="AF77" s="12"/>
      <c r="AG77" s="12"/>
      <c r="AH77" s="12"/>
      <c r="AI77" s="12"/>
      <c r="AJ77" s="12"/>
      <c r="AK77" s="74" t="s">
        <v>344</v>
      </c>
      <c r="AL77" s="76"/>
    </row>
    <row r="78" spans="21:38" ht="27" hidden="1" customHeight="1" x14ac:dyDescent="0.2">
      <c r="U78" s="12"/>
      <c r="V78" s="12"/>
      <c r="W78" s="12"/>
      <c r="X78" s="12"/>
      <c r="Y78" s="12"/>
      <c r="Z78" s="12"/>
      <c r="AA78" s="12"/>
      <c r="AB78" s="12"/>
      <c r="AD78" s="12"/>
      <c r="AE78" s="12"/>
      <c r="AF78" s="12"/>
      <c r="AG78" s="12"/>
      <c r="AH78" s="12"/>
      <c r="AI78" s="12"/>
      <c r="AJ78" s="12"/>
      <c r="AK78" s="74" t="s">
        <v>345</v>
      </c>
      <c r="AL78" s="76"/>
    </row>
    <row r="79" spans="21:38" ht="27" hidden="1" customHeight="1" x14ac:dyDescent="0.2">
      <c r="U79" s="12"/>
      <c r="V79" s="12"/>
      <c r="W79" s="12"/>
      <c r="X79" s="12"/>
      <c r="Y79" s="12"/>
      <c r="Z79" s="12"/>
      <c r="AA79" s="12"/>
      <c r="AB79" s="12"/>
      <c r="AD79" s="12"/>
      <c r="AE79" s="12"/>
      <c r="AF79" s="12"/>
      <c r="AG79" s="12"/>
      <c r="AH79" s="12"/>
      <c r="AI79" s="12"/>
      <c r="AJ79" s="12"/>
      <c r="AK79" s="74" t="s">
        <v>346</v>
      </c>
      <c r="AL79" s="76"/>
    </row>
    <row r="80" spans="21:38" ht="27" hidden="1" customHeight="1" x14ac:dyDescent="0.2">
      <c r="U80" s="12"/>
      <c r="V80" s="12"/>
      <c r="W80" s="12"/>
      <c r="X80" s="12"/>
      <c r="Y80" s="12"/>
      <c r="Z80" s="12"/>
      <c r="AA80" s="12"/>
      <c r="AB80" s="12"/>
      <c r="AD80" s="12"/>
      <c r="AE80" s="12"/>
      <c r="AF80" s="12"/>
      <c r="AG80" s="12"/>
      <c r="AH80" s="12"/>
      <c r="AI80" s="12"/>
      <c r="AJ80" s="12"/>
      <c r="AK80" s="74" t="s">
        <v>347</v>
      </c>
      <c r="AL80" s="76"/>
    </row>
    <row r="81" spans="1:38" ht="27" hidden="1" customHeight="1" x14ac:dyDescent="0.2">
      <c r="U81" s="12"/>
      <c r="V81" s="12"/>
      <c r="W81" s="12"/>
      <c r="X81" s="12"/>
      <c r="Y81" s="12"/>
      <c r="Z81" s="12"/>
      <c r="AA81" s="12"/>
      <c r="AB81" s="12"/>
      <c r="AD81" s="12"/>
      <c r="AE81" s="12"/>
      <c r="AF81" s="12"/>
      <c r="AG81" s="12"/>
      <c r="AH81" s="12"/>
      <c r="AI81" s="12"/>
      <c r="AJ81" s="12"/>
      <c r="AK81" s="74" t="s">
        <v>348</v>
      </c>
      <c r="AL81" s="76"/>
    </row>
    <row r="82" spans="1:38" ht="27" hidden="1" customHeight="1" x14ac:dyDescent="0.2">
      <c r="U82" s="12"/>
      <c r="V82" s="12"/>
      <c r="W82" s="12"/>
      <c r="X82" s="12"/>
      <c r="Y82" s="12"/>
      <c r="Z82" s="12"/>
      <c r="AA82" s="12"/>
      <c r="AB82" s="12"/>
      <c r="AD82" s="12"/>
      <c r="AE82" s="12"/>
      <c r="AF82" s="12"/>
      <c r="AG82" s="12"/>
      <c r="AH82" s="12"/>
      <c r="AI82" s="12"/>
      <c r="AJ82" s="12"/>
      <c r="AK82" s="74" t="s">
        <v>349</v>
      </c>
      <c r="AL82" s="76"/>
    </row>
    <row r="83" spans="1:38" ht="27" hidden="1" customHeight="1" x14ac:dyDescent="0.2">
      <c r="U83" s="12"/>
      <c r="V83" s="12"/>
      <c r="W83" s="12"/>
      <c r="X83" s="12"/>
      <c r="Y83" s="12"/>
      <c r="Z83" s="12"/>
      <c r="AA83" s="12"/>
      <c r="AB83" s="12"/>
      <c r="AD83" s="12"/>
      <c r="AE83" s="12"/>
      <c r="AF83" s="12"/>
      <c r="AG83" s="12"/>
      <c r="AH83" s="12"/>
      <c r="AI83" s="12"/>
      <c r="AJ83" s="12"/>
      <c r="AK83" s="74" t="s">
        <v>350</v>
      </c>
      <c r="AL83" s="76"/>
    </row>
    <row r="84" spans="1:38" ht="27" hidden="1" customHeight="1" x14ac:dyDescent="0.2">
      <c r="U84" s="12"/>
      <c r="V84" s="12"/>
      <c r="X84" s="12"/>
      <c r="Y84" s="12"/>
      <c r="AA84" s="12"/>
      <c r="AB84" s="12"/>
      <c r="AD84" s="12"/>
      <c r="AE84" s="12"/>
      <c r="AF84" s="12"/>
      <c r="AG84" s="12"/>
      <c r="AH84" s="12"/>
      <c r="AI84" s="12"/>
      <c r="AJ84" s="12"/>
      <c r="AK84" s="74" t="s">
        <v>351</v>
      </c>
      <c r="AL84" s="76"/>
    </row>
    <row r="85" spans="1:38" ht="27" hidden="1" customHeight="1" x14ac:dyDescent="0.2">
      <c r="U85" s="12"/>
      <c r="V85" s="12"/>
      <c r="X85" s="12"/>
      <c r="Y85" s="12"/>
      <c r="AA85" s="12"/>
      <c r="AB85" s="12"/>
      <c r="AD85" s="12"/>
      <c r="AE85" s="12"/>
      <c r="AF85" s="12"/>
      <c r="AG85" s="12"/>
      <c r="AH85" s="12"/>
      <c r="AI85" s="12"/>
      <c r="AJ85" s="12"/>
      <c r="AK85" s="75" t="s">
        <v>352</v>
      </c>
      <c r="AL85" s="76"/>
    </row>
    <row r="86" spans="1:38" ht="27" hidden="1" customHeight="1" x14ac:dyDescent="0.2">
      <c r="U86" s="12"/>
      <c r="V86" s="12"/>
      <c r="X86" s="12"/>
      <c r="Y86" s="12"/>
      <c r="AA86" s="12"/>
      <c r="AB86" s="12"/>
      <c r="AD86" s="12"/>
      <c r="AE86" s="12"/>
      <c r="AF86" s="12"/>
      <c r="AG86" s="12"/>
      <c r="AH86" s="12"/>
      <c r="AI86" s="12"/>
      <c r="AJ86" s="12"/>
      <c r="AK86" s="74" t="s">
        <v>353</v>
      </c>
      <c r="AL86" s="76"/>
    </row>
    <row r="87" spans="1:38" ht="27" hidden="1" customHeight="1" x14ac:dyDescent="0.2">
      <c r="U87" s="12"/>
      <c r="V87" s="12"/>
      <c r="X87" s="12"/>
      <c r="Y87" s="12"/>
      <c r="AA87" s="12"/>
      <c r="AB87" s="12"/>
      <c r="AD87" s="12"/>
      <c r="AE87" s="12"/>
      <c r="AF87" s="12"/>
      <c r="AG87" s="12"/>
      <c r="AH87" s="12"/>
      <c r="AI87" s="12"/>
      <c r="AJ87" s="12"/>
      <c r="AK87" s="75" t="s">
        <v>354</v>
      </c>
      <c r="AL87" s="76"/>
    </row>
    <row r="88" spans="1:38" ht="27" hidden="1" customHeight="1" x14ac:dyDescent="0.25">
      <c r="AK88" s="74" t="s">
        <v>355</v>
      </c>
      <c r="AL88" s="61"/>
    </row>
    <row r="89" spans="1:38" ht="27" hidden="1" customHeight="1" x14ac:dyDescent="0.25">
      <c r="AK89" s="74" t="s">
        <v>356</v>
      </c>
      <c r="AL89" s="61"/>
    </row>
    <row r="90" spans="1:38" ht="27" hidden="1" customHeight="1" x14ac:dyDescent="0.25">
      <c r="AK90" s="74" t="s">
        <v>357</v>
      </c>
      <c r="AL90" s="61"/>
    </row>
    <row r="91" spans="1:38" ht="27" hidden="1" customHeight="1" x14ac:dyDescent="0.25">
      <c r="AK91" s="74" t="s">
        <v>358</v>
      </c>
      <c r="AL91" s="61"/>
    </row>
    <row r="92" spans="1:38" ht="27" hidden="1" customHeight="1" x14ac:dyDescent="0.25">
      <c r="AK92" s="74" t="s">
        <v>359</v>
      </c>
      <c r="AL92" s="61"/>
    </row>
    <row r="93" spans="1:38" ht="13.5" customHeight="1" x14ac:dyDescent="0.25">
      <c r="B93" s="37" t="s">
        <v>441</v>
      </c>
      <c r="AK93" s="74" t="s">
        <v>360</v>
      </c>
      <c r="AL93" s="61"/>
    </row>
    <row r="94" spans="1:38" ht="4.5" customHeight="1" x14ac:dyDescent="0.25">
      <c r="B94" s="37"/>
      <c r="AK94" s="75" t="s">
        <v>361</v>
      </c>
      <c r="AL94" s="61"/>
    </row>
    <row r="95" spans="1:38" ht="18" customHeight="1" x14ac:dyDescent="0.25">
      <c r="B95" s="146" t="s">
        <v>495</v>
      </c>
      <c r="C95" s="146"/>
      <c r="D95" s="146"/>
      <c r="E95" s="146"/>
      <c r="F95" s="146"/>
      <c r="G95" s="146"/>
      <c r="H95" s="146"/>
      <c r="I95" s="146"/>
      <c r="J95" s="146"/>
      <c r="K95" s="146"/>
      <c r="L95" s="146"/>
      <c r="M95" s="146"/>
      <c r="N95" s="146"/>
      <c r="O95" s="146"/>
      <c r="P95" s="146"/>
      <c r="Q95" s="146"/>
      <c r="R95" s="146"/>
      <c r="AK95" s="61"/>
      <c r="AL95" s="61"/>
    </row>
    <row r="96" spans="1:38" ht="13.5" customHeight="1" x14ac:dyDescent="0.2">
      <c r="A96" s="13"/>
      <c r="B96" s="149" t="s">
        <v>362</v>
      </c>
      <c r="C96" s="151"/>
      <c r="D96" s="216"/>
      <c r="E96" s="217"/>
      <c r="F96" s="217"/>
      <c r="G96" s="217"/>
      <c r="H96" s="217"/>
      <c r="I96" s="217"/>
      <c r="J96" s="217"/>
      <c r="K96" s="217"/>
      <c r="L96" s="217"/>
      <c r="M96" s="217"/>
      <c r="N96" s="217"/>
      <c r="O96" s="217"/>
      <c r="P96" s="217"/>
      <c r="Q96" s="217"/>
      <c r="R96" s="218"/>
      <c r="S96" s="14"/>
      <c r="T96" s="14"/>
      <c r="AK96" s="75"/>
      <c r="AL96" s="61"/>
    </row>
    <row r="97" spans="1:38" ht="4.5" customHeight="1" x14ac:dyDescent="0.2">
      <c r="A97" s="13"/>
      <c r="B97" s="15"/>
      <c r="C97" s="16"/>
      <c r="D97" s="17"/>
      <c r="E97" s="17"/>
      <c r="F97" s="17"/>
      <c r="G97" s="17"/>
      <c r="H97" s="17"/>
      <c r="I97" s="17"/>
      <c r="J97" s="17"/>
      <c r="K97" s="18"/>
      <c r="L97" s="18"/>
      <c r="M97" s="17"/>
      <c r="N97" s="17"/>
      <c r="O97" s="17"/>
      <c r="P97" s="17"/>
      <c r="Q97" s="13"/>
      <c r="R97" s="13"/>
      <c r="AK97" s="75"/>
      <c r="AL97" s="61"/>
    </row>
    <row r="98" spans="1:38" ht="13.5" customHeight="1" x14ac:dyDescent="0.2">
      <c r="A98" s="13"/>
      <c r="B98" s="149" t="s">
        <v>363</v>
      </c>
      <c r="C98" s="151"/>
      <c r="D98" s="216"/>
      <c r="E98" s="217"/>
      <c r="F98" s="217"/>
      <c r="G98" s="217"/>
      <c r="H98" s="217"/>
      <c r="I98" s="218"/>
      <c r="J98" s="19"/>
      <c r="K98" s="149" t="s">
        <v>364</v>
      </c>
      <c r="L98" s="151"/>
      <c r="M98" s="216"/>
      <c r="N98" s="217"/>
      <c r="O98" s="217"/>
      <c r="P98" s="217"/>
      <c r="Q98" s="217"/>
      <c r="R98" s="218"/>
      <c r="S98" s="20"/>
      <c r="AK98" s="75"/>
      <c r="AL98" s="61" t="s">
        <v>453</v>
      </c>
    </row>
    <row r="99" spans="1:38" ht="4.5" customHeight="1" x14ac:dyDescent="0.2">
      <c r="A99" s="13"/>
      <c r="B99" s="15"/>
      <c r="C99" s="16"/>
      <c r="D99" s="17"/>
      <c r="E99" s="17"/>
      <c r="F99" s="17"/>
      <c r="G99" s="17"/>
      <c r="H99" s="17"/>
      <c r="I99" s="17"/>
      <c r="J99" s="17"/>
      <c r="K99" s="18"/>
      <c r="L99" s="18"/>
      <c r="M99" s="17"/>
      <c r="N99" s="17"/>
      <c r="O99" s="17"/>
      <c r="P99" s="17"/>
      <c r="Q99" s="13"/>
      <c r="R99" s="13"/>
      <c r="AK99" s="75"/>
      <c r="AL99" s="61" t="s">
        <v>475</v>
      </c>
    </row>
    <row r="100" spans="1:38" ht="13.5" customHeight="1" x14ac:dyDescent="0.2">
      <c r="A100" s="13"/>
      <c r="B100" s="149" t="s">
        <v>365</v>
      </c>
      <c r="C100" s="151"/>
      <c r="D100" s="216"/>
      <c r="E100" s="217"/>
      <c r="F100" s="217"/>
      <c r="G100" s="217"/>
      <c r="H100" s="217"/>
      <c r="I100" s="218"/>
      <c r="J100" s="17"/>
      <c r="K100" s="149" t="s">
        <v>366</v>
      </c>
      <c r="L100" s="151"/>
      <c r="M100" s="216"/>
      <c r="N100" s="217"/>
      <c r="O100" s="217"/>
      <c r="P100" s="217"/>
      <c r="Q100" s="217"/>
      <c r="R100" s="218"/>
      <c r="AK100" s="75"/>
      <c r="AL100" s="61" t="s">
        <v>455</v>
      </c>
    </row>
    <row r="101" spans="1:38" ht="4.5" customHeight="1" x14ac:dyDescent="0.25">
      <c r="A101" s="13"/>
      <c r="B101" s="21"/>
      <c r="C101" s="16"/>
      <c r="D101" s="17"/>
      <c r="E101" s="17"/>
      <c r="F101" s="17"/>
      <c r="G101" s="17"/>
      <c r="H101" s="17"/>
      <c r="I101" s="17"/>
      <c r="J101" s="17"/>
      <c r="K101" s="18"/>
      <c r="L101" s="18"/>
      <c r="M101" s="17"/>
      <c r="N101" s="17"/>
      <c r="O101" s="17"/>
      <c r="P101" s="17"/>
      <c r="Q101" s="13"/>
      <c r="R101" s="13"/>
      <c r="AK101" s="61"/>
      <c r="AL101" s="61" t="s">
        <v>476</v>
      </c>
    </row>
    <row r="102" spans="1:38" ht="13.5" customHeight="1" x14ac:dyDescent="0.25">
      <c r="A102" s="13"/>
      <c r="B102" s="149" t="s">
        <v>367</v>
      </c>
      <c r="C102" s="151"/>
      <c r="D102" s="216"/>
      <c r="E102" s="217"/>
      <c r="F102" s="217"/>
      <c r="G102" s="217"/>
      <c r="H102" s="217"/>
      <c r="I102" s="218"/>
      <c r="J102" s="22"/>
      <c r="K102" s="149" t="s">
        <v>368</v>
      </c>
      <c r="L102" s="151"/>
      <c r="M102" s="216"/>
      <c r="N102" s="217"/>
      <c r="O102" s="217"/>
      <c r="P102" s="217"/>
      <c r="Q102" s="217"/>
      <c r="R102" s="218"/>
      <c r="U102" s="59"/>
      <c r="V102" s="59"/>
      <c r="W102" s="59"/>
      <c r="X102" s="59"/>
      <c r="Y102" s="59"/>
      <c r="AK102" s="61"/>
      <c r="AL102" s="61" t="s">
        <v>457</v>
      </c>
    </row>
    <row r="103" spans="1:38" ht="4.5" customHeight="1" x14ac:dyDescent="0.25">
      <c r="U103" s="59"/>
      <c r="V103" s="59"/>
      <c r="W103" s="59"/>
      <c r="X103" s="59"/>
      <c r="Y103" s="59"/>
      <c r="AK103" s="61"/>
      <c r="AL103" s="61" t="s">
        <v>477</v>
      </c>
    </row>
    <row r="104" spans="1:38" ht="13.5" customHeight="1" x14ac:dyDescent="0.25">
      <c r="A104" s="13"/>
      <c r="B104" s="149" t="s">
        <v>14</v>
      </c>
      <c r="C104" s="151"/>
      <c r="D104" s="219" t="s">
        <v>369</v>
      </c>
      <c r="E104" s="220"/>
      <c r="F104" s="77"/>
      <c r="G104" s="220" t="s">
        <v>370</v>
      </c>
      <c r="H104" s="221"/>
      <c r="I104" s="63"/>
      <c r="J104" s="23">
        <v>1</v>
      </c>
      <c r="K104" s="150" t="s">
        <v>371</v>
      </c>
      <c r="L104" s="151"/>
      <c r="M104" s="64"/>
      <c r="N104" s="220" t="s">
        <v>372</v>
      </c>
      <c r="O104" s="220"/>
      <c r="P104" s="222"/>
      <c r="Q104" s="222"/>
      <c r="R104" s="223"/>
      <c r="U104" s="59"/>
      <c r="V104" s="59"/>
      <c r="W104" s="59"/>
      <c r="X104" s="59"/>
      <c r="Y104" s="59"/>
      <c r="AK104" s="61"/>
      <c r="AL104" s="61"/>
    </row>
    <row r="105" spans="1:38" ht="5.0999999999999996" customHeight="1" x14ac:dyDescent="0.25">
      <c r="A105" s="13"/>
      <c r="B105" s="13"/>
      <c r="C105" s="13"/>
      <c r="D105" s="13"/>
      <c r="E105" s="13"/>
      <c r="F105" s="13"/>
      <c r="G105" s="13"/>
      <c r="H105" s="13"/>
      <c r="I105" s="13"/>
      <c r="J105" s="13"/>
      <c r="K105" s="13"/>
      <c r="L105" s="13"/>
      <c r="M105" s="13"/>
      <c r="N105" s="13"/>
      <c r="O105" s="13"/>
      <c r="P105" s="13"/>
      <c r="Q105" s="13"/>
      <c r="R105" s="13"/>
      <c r="U105" s="59"/>
      <c r="V105" s="59"/>
      <c r="W105" s="59"/>
      <c r="X105" s="59"/>
      <c r="Y105" s="59"/>
    </row>
    <row r="106" spans="1:38" ht="26.25" customHeight="1" x14ac:dyDescent="0.25">
      <c r="A106" s="13"/>
      <c r="B106" s="147" t="s">
        <v>373</v>
      </c>
      <c r="C106" s="147"/>
      <c r="D106" s="207"/>
      <c r="E106" s="208"/>
      <c r="F106" s="208"/>
      <c r="G106" s="208"/>
      <c r="H106" s="208"/>
      <c r="I106" s="209"/>
      <c r="J106" s="24"/>
      <c r="K106" s="210" t="s">
        <v>374</v>
      </c>
      <c r="L106" s="211"/>
      <c r="M106" s="212"/>
      <c r="N106" s="213"/>
      <c r="O106" s="210" t="s">
        <v>375</v>
      </c>
      <c r="P106" s="211"/>
      <c r="Q106" s="214"/>
      <c r="R106" s="215"/>
      <c r="U106" s="59"/>
      <c r="V106" s="59"/>
      <c r="W106" s="60"/>
      <c r="X106" s="59"/>
      <c r="Y106" s="59"/>
    </row>
    <row r="107" spans="1:38" ht="5.0999999999999996" customHeight="1" x14ac:dyDescent="0.25">
      <c r="A107" s="13"/>
      <c r="B107" s="25"/>
      <c r="C107" s="25"/>
      <c r="D107" s="13"/>
      <c r="E107" s="13"/>
      <c r="F107" s="13"/>
      <c r="G107" s="13"/>
      <c r="H107" s="25"/>
      <c r="I107" s="25"/>
      <c r="J107" s="13"/>
      <c r="K107" s="13"/>
      <c r="L107" s="13"/>
      <c r="M107" s="13"/>
      <c r="N107" s="13"/>
      <c r="O107" s="13"/>
      <c r="P107" s="13"/>
      <c r="Q107" s="13"/>
      <c r="R107" s="13"/>
      <c r="U107" s="59"/>
      <c r="V107" s="59"/>
      <c r="W107" s="59"/>
      <c r="X107" s="59"/>
      <c r="Y107" s="59"/>
    </row>
    <row r="108" spans="1:38" ht="13.5" customHeight="1" x14ac:dyDescent="0.25">
      <c r="A108" s="13"/>
      <c r="B108" s="203" t="s">
        <v>376</v>
      </c>
      <c r="C108" s="203"/>
      <c r="D108" s="204"/>
      <c r="E108" s="205"/>
      <c r="F108" s="205"/>
      <c r="G108" s="205"/>
      <c r="H108" s="205"/>
      <c r="I108" s="206"/>
      <c r="J108" s="26"/>
      <c r="K108" s="151" t="s">
        <v>377</v>
      </c>
      <c r="L108" s="147"/>
      <c r="M108" s="189"/>
      <c r="N108" s="189"/>
      <c r="O108" s="189"/>
      <c r="P108" s="189"/>
      <c r="Q108" s="189"/>
      <c r="R108" s="189"/>
      <c r="S108" s="27"/>
      <c r="U108" s="59"/>
      <c r="V108" s="59"/>
      <c r="W108" s="60"/>
      <c r="X108" s="59"/>
      <c r="Y108" s="59"/>
    </row>
    <row r="109" spans="1:38" ht="4.5" customHeight="1" x14ac:dyDescent="0.25">
      <c r="A109" s="13"/>
      <c r="B109" s="15"/>
      <c r="C109" s="16"/>
      <c r="D109" s="17"/>
      <c r="E109" s="17"/>
      <c r="F109" s="17"/>
      <c r="G109" s="17"/>
      <c r="H109" s="17"/>
      <c r="I109" s="17"/>
      <c r="J109" s="17"/>
      <c r="K109" s="18"/>
      <c r="L109" s="18"/>
      <c r="M109" s="17"/>
      <c r="N109" s="17"/>
      <c r="O109" s="17"/>
      <c r="P109" s="17"/>
      <c r="Q109" s="13"/>
      <c r="R109" s="13"/>
      <c r="U109" s="59"/>
      <c r="V109" s="59"/>
      <c r="W109" s="59"/>
      <c r="X109" s="59"/>
      <c r="Y109" s="59"/>
    </row>
    <row r="110" spans="1:38" ht="13.5" customHeight="1" x14ac:dyDescent="0.25">
      <c r="A110" s="13"/>
      <c r="B110" s="149" t="s">
        <v>378</v>
      </c>
      <c r="C110" s="151"/>
      <c r="D110" s="189"/>
      <c r="E110" s="189"/>
      <c r="F110" s="189"/>
      <c r="G110" s="189"/>
      <c r="H110" s="189"/>
      <c r="I110" s="189"/>
      <c r="K110" s="149" t="s">
        <v>379</v>
      </c>
      <c r="L110" s="151"/>
      <c r="M110" s="189"/>
      <c r="N110" s="189"/>
      <c r="O110" s="189"/>
      <c r="P110" s="189"/>
      <c r="Q110" s="189"/>
      <c r="R110" s="189"/>
      <c r="U110" s="59"/>
      <c r="V110" s="59"/>
      <c r="W110" s="60"/>
      <c r="X110" s="60"/>
      <c r="Y110" s="59"/>
    </row>
    <row r="111" spans="1:38" ht="5.0999999999999996" customHeight="1" x14ac:dyDescent="0.25">
      <c r="A111" s="13"/>
      <c r="B111" s="25"/>
      <c r="C111" s="25"/>
      <c r="D111" s="13"/>
      <c r="E111" s="13"/>
      <c r="F111" s="13"/>
      <c r="G111" s="13"/>
      <c r="H111" s="25"/>
      <c r="I111" s="25"/>
      <c r="J111" s="13"/>
      <c r="K111" s="13"/>
      <c r="L111" s="13"/>
      <c r="M111" s="13"/>
      <c r="N111" s="13"/>
      <c r="O111" s="13"/>
      <c r="P111" s="13"/>
      <c r="Q111" s="13"/>
      <c r="R111" s="13"/>
      <c r="U111" s="59"/>
      <c r="V111" s="59"/>
      <c r="W111" s="59"/>
      <c r="X111" s="59"/>
      <c r="Y111" s="59"/>
    </row>
    <row r="112" spans="1:38" ht="12.75" customHeight="1" x14ac:dyDescent="0.25">
      <c r="A112" s="13"/>
      <c r="B112" s="149" t="s">
        <v>380</v>
      </c>
      <c r="C112" s="151"/>
      <c r="D112" s="189"/>
      <c r="E112" s="189"/>
      <c r="F112" s="189"/>
      <c r="G112" s="189"/>
      <c r="H112" s="189"/>
      <c r="I112" s="189"/>
      <c r="K112" s="149" t="s">
        <v>381</v>
      </c>
      <c r="L112" s="151"/>
      <c r="M112" s="189"/>
      <c r="N112" s="189"/>
      <c r="O112" s="189"/>
      <c r="P112" s="189"/>
      <c r="Q112" s="189"/>
      <c r="R112" s="189"/>
      <c r="U112" s="59"/>
      <c r="V112" s="59"/>
      <c r="W112" s="59"/>
      <c r="X112" s="60"/>
      <c r="Y112" s="59"/>
    </row>
    <row r="113" spans="1:37" ht="4.5" customHeight="1" x14ac:dyDescent="0.25">
      <c r="A113" s="13"/>
      <c r="B113" s="25"/>
      <c r="C113" s="25"/>
      <c r="D113" s="13"/>
      <c r="E113" s="13"/>
      <c r="F113" s="13"/>
      <c r="G113" s="13"/>
      <c r="H113" s="13"/>
      <c r="I113" s="13"/>
      <c r="J113" s="13"/>
      <c r="K113" s="25"/>
      <c r="L113" s="25"/>
      <c r="M113" s="13"/>
      <c r="N113" s="13"/>
      <c r="O113" s="13"/>
      <c r="P113" s="13"/>
      <c r="Q113" s="13"/>
      <c r="R113" s="13"/>
      <c r="T113" s="28"/>
      <c r="U113" s="72"/>
      <c r="V113" s="60"/>
      <c r="W113" s="59"/>
      <c r="X113" s="59"/>
      <c r="Y113" s="59"/>
    </row>
    <row r="114" spans="1:37" ht="18" customHeight="1" x14ac:dyDescent="0.25">
      <c r="A114" s="13"/>
      <c r="B114" s="149" t="s">
        <v>382</v>
      </c>
      <c r="C114" s="151"/>
      <c r="D114" s="195"/>
      <c r="E114" s="196"/>
      <c r="F114" s="197"/>
      <c r="G114" s="198" t="s">
        <v>521</v>
      </c>
      <c r="H114" s="199"/>
      <c r="I114" s="200"/>
      <c r="J114" s="190"/>
      <c r="K114" s="191"/>
      <c r="L114" s="201"/>
      <c r="M114" s="201"/>
      <c r="N114" s="201"/>
      <c r="O114" s="201"/>
      <c r="P114" s="201"/>
      <c r="Q114" s="201"/>
      <c r="R114" s="202"/>
      <c r="U114" s="59"/>
      <c r="V114" s="59"/>
      <c r="W114" s="59"/>
      <c r="X114" s="60"/>
      <c r="Y114" s="59"/>
    </row>
    <row r="115" spans="1:37" ht="4.5" customHeight="1" x14ac:dyDescent="0.25">
      <c r="A115" s="13"/>
      <c r="B115" s="13"/>
      <c r="C115" s="13"/>
      <c r="D115" s="13"/>
      <c r="E115" s="13"/>
      <c r="F115" s="13"/>
      <c r="G115" s="13"/>
      <c r="H115" s="13"/>
      <c r="I115" s="13"/>
      <c r="J115" s="13"/>
      <c r="K115" s="13"/>
      <c r="L115" s="13"/>
      <c r="M115" s="13"/>
      <c r="N115" s="13"/>
      <c r="O115" s="13"/>
      <c r="P115" s="13"/>
      <c r="Q115" s="13"/>
      <c r="R115" s="13"/>
      <c r="T115" s="28"/>
      <c r="U115" s="60"/>
      <c r="V115" s="60"/>
      <c r="W115" s="59"/>
      <c r="X115" s="59"/>
      <c r="Y115" s="59"/>
    </row>
    <row r="116" spans="1:37" ht="13.5" customHeight="1" x14ac:dyDescent="0.25">
      <c r="A116" s="13"/>
      <c r="B116" s="179" t="s">
        <v>500</v>
      </c>
      <c r="C116" s="179"/>
      <c r="D116" s="179"/>
      <c r="E116" s="179"/>
      <c r="F116" s="179"/>
      <c r="G116" s="179"/>
      <c r="H116" s="179"/>
      <c r="I116" s="179"/>
      <c r="J116" s="179"/>
      <c r="K116" s="179"/>
      <c r="L116" s="179"/>
      <c r="M116" s="179"/>
      <c r="N116" s="179"/>
      <c r="O116" s="179"/>
      <c r="P116" s="179"/>
      <c r="Q116" s="179"/>
      <c r="R116" s="179"/>
      <c r="U116" s="61" t="s">
        <v>31</v>
      </c>
      <c r="V116" s="59"/>
      <c r="W116" s="59"/>
      <c r="X116" s="59"/>
      <c r="Y116" s="59"/>
    </row>
    <row r="117" spans="1:37" ht="205.5" customHeight="1" x14ac:dyDescent="0.25">
      <c r="A117" s="13"/>
      <c r="B117" s="192" t="s">
        <v>524</v>
      </c>
      <c r="C117" s="193"/>
      <c r="D117" s="193"/>
      <c r="E117" s="193"/>
      <c r="F117" s="193"/>
      <c r="G117" s="193"/>
      <c r="H117" s="193"/>
      <c r="I117" s="193"/>
      <c r="J117" s="193"/>
      <c r="K117" s="193"/>
      <c r="L117" s="193"/>
      <c r="M117" s="193"/>
      <c r="N117" s="193"/>
      <c r="O117" s="193"/>
      <c r="P117" s="193"/>
      <c r="Q117" s="193"/>
      <c r="R117" s="194"/>
      <c r="U117" s="61" t="s">
        <v>43</v>
      </c>
      <c r="V117" s="59"/>
      <c r="W117" s="59"/>
      <c r="X117" s="59"/>
      <c r="Y117" s="59"/>
    </row>
    <row r="118" spans="1:37" ht="4.5" customHeight="1" x14ac:dyDescent="0.25">
      <c r="A118" s="13"/>
      <c r="B118" s="13"/>
      <c r="C118" s="13"/>
      <c r="D118" s="13"/>
      <c r="E118" s="13"/>
      <c r="F118" s="13"/>
      <c r="G118" s="13"/>
      <c r="H118" s="13"/>
      <c r="I118" s="13"/>
      <c r="J118" s="13"/>
      <c r="K118" s="13"/>
      <c r="L118" s="13"/>
      <c r="M118" s="13"/>
      <c r="N118" s="13"/>
      <c r="O118" s="13"/>
      <c r="P118" s="13"/>
      <c r="Q118" s="13"/>
      <c r="R118" s="13"/>
      <c r="T118" s="28"/>
      <c r="U118" s="60"/>
      <c r="V118" s="60"/>
      <c r="W118" s="59"/>
      <c r="X118" s="59"/>
      <c r="Y118" s="59"/>
    </row>
    <row r="119" spans="1:37" ht="13.5" customHeight="1" x14ac:dyDescent="0.25">
      <c r="A119" s="13"/>
      <c r="B119" s="188" t="s">
        <v>383</v>
      </c>
      <c r="C119" s="188"/>
      <c r="D119" s="188"/>
      <c r="E119" s="180" t="s">
        <v>485</v>
      </c>
      <c r="F119" s="180"/>
      <c r="G119" s="180"/>
      <c r="H119" s="180"/>
      <c r="I119" s="180"/>
      <c r="J119" s="180"/>
      <c r="K119" s="180"/>
      <c r="L119" s="180"/>
      <c r="M119" s="180"/>
      <c r="N119" s="180"/>
      <c r="O119" s="180"/>
      <c r="P119" s="180"/>
      <c r="Q119" s="180"/>
      <c r="R119" s="180"/>
      <c r="W119" s="28"/>
    </row>
    <row r="120" spans="1:37" ht="13.5" customHeight="1" x14ac:dyDescent="0.25">
      <c r="A120" s="13"/>
      <c r="B120" s="188" t="s">
        <v>384</v>
      </c>
      <c r="C120" s="188"/>
      <c r="D120" s="188"/>
      <c r="E120" s="180" t="s">
        <v>486</v>
      </c>
      <c r="F120" s="180"/>
      <c r="G120" s="180"/>
      <c r="H120" s="180"/>
      <c r="I120" s="180"/>
      <c r="J120" s="180"/>
      <c r="K120" s="180"/>
      <c r="L120" s="180"/>
      <c r="M120" s="180"/>
      <c r="N120" s="180"/>
      <c r="O120" s="180"/>
      <c r="P120" s="180"/>
      <c r="Q120" s="180"/>
      <c r="R120" s="180"/>
      <c r="W120" s="28"/>
    </row>
    <row r="121" spans="1:37" ht="13.5" customHeight="1" x14ac:dyDescent="0.25">
      <c r="A121" s="13"/>
      <c r="B121" s="179" t="s">
        <v>385</v>
      </c>
      <c r="C121" s="179"/>
      <c r="D121" s="179"/>
      <c r="E121" s="180" t="s">
        <v>487</v>
      </c>
      <c r="F121" s="180"/>
      <c r="G121" s="180"/>
      <c r="H121" s="180"/>
      <c r="I121" s="180"/>
      <c r="J121" s="180"/>
      <c r="K121" s="180"/>
      <c r="L121" s="180"/>
      <c r="M121" s="180"/>
      <c r="N121" s="180"/>
      <c r="O121" s="180"/>
      <c r="P121" s="180"/>
      <c r="Q121" s="180"/>
      <c r="R121" s="180"/>
    </row>
    <row r="122" spans="1:37" ht="4.5" customHeight="1" x14ac:dyDescent="0.25">
      <c r="A122" s="13"/>
      <c r="B122" s="31"/>
      <c r="C122" s="31"/>
      <c r="D122" s="31"/>
      <c r="E122" s="30"/>
      <c r="F122" s="30"/>
      <c r="G122" s="30"/>
      <c r="H122" s="30"/>
      <c r="I122" s="30"/>
      <c r="J122" s="30"/>
      <c r="K122" s="30"/>
      <c r="L122" s="30"/>
      <c r="M122" s="30"/>
      <c r="N122" s="30"/>
      <c r="O122" s="30"/>
      <c r="P122" s="30"/>
      <c r="Q122" s="30"/>
      <c r="R122" s="13"/>
    </row>
    <row r="123" spans="1:37" ht="28.5" customHeight="1" x14ac:dyDescent="0.25">
      <c r="A123" s="13"/>
      <c r="B123" s="186" t="s">
        <v>489</v>
      </c>
      <c r="C123" s="186"/>
      <c r="D123" s="186"/>
      <c r="E123" s="186"/>
      <c r="F123" s="186"/>
      <c r="G123" s="186"/>
      <c r="H123" s="186"/>
      <c r="I123" s="186"/>
      <c r="J123" s="186"/>
      <c r="K123" s="186"/>
      <c r="L123" s="186"/>
      <c r="M123" s="186"/>
      <c r="N123" s="186"/>
      <c r="O123" s="186"/>
      <c r="P123" s="187"/>
      <c r="Q123" s="181" t="s">
        <v>490</v>
      </c>
      <c r="R123" s="181"/>
    </row>
    <row r="124" spans="1:37" ht="38.25" customHeight="1" x14ac:dyDescent="0.25">
      <c r="A124" s="13"/>
      <c r="B124" s="247"/>
      <c r="C124" s="247"/>
      <c r="D124" s="147" t="s">
        <v>422</v>
      </c>
      <c r="E124" s="147"/>
      <c r="F124" s="147" t="s">
        <v>386</v>
      </c>
      <c r="G124" s="147"/>
      <c r="H124" s="147" t="s">
        <v>387</v>
      </c>
      <c r="I124" s="147"/>
      <c r="J124" s="147" t="s">
        <v>388</v>
      </c>
      <c r="K124" s="147"/>
      <c r="L124" s="147" t="s">
        <v>389</v>
      </c>
      <c r="M124" s="147"/>
      <c r="N124" s="147" t="s">
        <v>390</v>
      </c>
      <c r="O124" s="147"/>
      <c r="P124" s="187"/>
      <c r="Q124" s="181"/>
      <c r="R124" s="181"/>
      <c r="AK124" s="29"/>
    </row>
    <row r="125" spans="1:37" ht="21" customHeight="1" x14ac:dyDescent="0.25">
      <c r="A125" s="13"/>
      <c r="B125" s="147" t="s">
        <v>391</v>
      </c>
      <c r="C125" s="147"/>
      <c r="D125" s="185"/>
      <c r="E125" s="185"/>
      <c r="F125" s="183"/>
      <c r="G125" s="183"/>
      <c r="H125" s="183"/>
      <c r="I125" s="183"/>
      <c r="J125" s="183"/>
      <c r="K125" s="183"/>
      <c r="L125" s="183"/>
      <c r="M125" s="183"/>
      <c r="N125" s="184">
        <f>SUM(D125:L125)</f>
        <v>0</v>
      </c>
      <c r="O125" s="184"/>
      <c r="P125" s="187"/>
      <c r="Q125" s="182"/>
      <c r="R125" s="182"/>
      <c r="S125" s="36"/>
      <c r="T125" s="36"/>
    </row>
    <row r="126" spans="1:37" ht="21" customHeight="1" x14ac:dyDescent="0.25">
      <c r="A126" s="13"/>
      <c r="B126" s="147" t="s">
        <v>392</v>
      </c>
      <c r="C126" s="147"/>
      <c r="D126" s="185"/>
      <c r="E126" s="185"/>
      <c r="F126" s="183"/>
      <c r="G126" s="183"/>
      <c r="H126" s="183"/>
      <c r="I126" s="183"/>
      <c r="J126" s="183"/>
      <c r="K126" s="183"/>
      <c r="L126" s="183"/>
      <c r="M126" s="183"/>
      <c r="N126" s="184">
        <f>SUM(D126:M126)</f>
        <v>0</v>
      </c>
      <c r="O126" s="184"/>
      <c r="P126" s="187"/>
      <c r="Q126" s="182"/>
      <c r="R126" s="182"/>
      <c r="S126" s="36"/>
      <c r="T126" s="36"/>
    </row>
    <row r="127" spans="1:37" ht="20.25" customHeight="1" x14ac:dyDescent="0.25">
      <c r="A127" s="13"/>
      <c r="B127" s="147" t="s">
        <v>393</v>
      </c>
      <c r="C127" s="147"/>
      <c r="D127" s="184">
        <f>SUM(D125:E126)</f>
        <v>0</v>
      </c>
      <c r="E127" s="184"/>
      <c r="F127" s="184">
        <f t="shared" ref="F127" si="0">SUM(F125:G126)</f>
        <v>0</v>
      </c>
      <c r="G127" s="184"/>
      <c r="H127" s="184">
        <f t="shared" ref="H127" si="1">SUM(H125:I126)</f>
        <v>0</v>
      </c>
      <c r="I127" s="184"/>
      <c r="J127" s="184">
        <f>SUM(J125:J126)</f>
        <v>0</v>
      </c>
      <c r="K127" s="184"/>
      <c r="L127" s="184">
        <f>SUM(L125:L126)</f>
        <v>0</v>
      </c>
      <c r="M127" s="184"/>
      <c r="N127" s="184">
        <f>SUM(D127:M127)</f>
        <v>0</v>
      </c>
      <c r="O127" s="184"/>
      <c r="P127" s="187"/>
      <c r="Q127" s="182"/>
      <c r="R127" s="182"/>
      <c r="S127" s="36"/>
      <c r="T127" s="36"/>
    </row>
    <row r="128" spans="1:37" ht="6.75" customHeight="1" x14ac:dyDescent="0.25">
      <c r="A128" s="13"/>
      <c r="B128" s="44"/>
      <c r="C128" s="44"/>
      <c r="D128" s="40"/>
      <c r="E128" s="40"/>
      <c r="F128" s="40"/>
      <c r="G128" s="40"/>
      <c r="H128" s="40"/>
      <c r="I128" s="40"/>
      <c r="J128" s="40"/>
      <c r="K128" s="40"/>
      <c r="L128" s="40"/>
      <c r="M128" s="40"/>
      <c r="N128" s="40"/>
      <c r="O128" s="40"/>
      <c r="P128" s="78"/>
      <c r="Q128" s="41"/>
      <c r="R128" s="41"/>
      <c r="S128" s="36"/>
      <c r="T128" s="36"/>
    </row>
    <row r="129" spans="1:37" ht="37.5" customHeight="1" x14ac:dyDescent="0.25">
      <c r="A129" s="13"/>
      <c r="B129" s="232" t="s">
        <v>499</v>
      </c>
      <c r="C129" s="232"/>
      <c r="D129" s="232"/>
      <c r="E129" s="232"/>
      <c r="F129" s="232"/>
      <c r="G129" s="232"/>
      <c r="H129" s="232"/>
      <c r="I129" s="232"/>
      <c r="J129" s="232"/>
      <c r="K129" s="232"/>
      <c r="L129" s="232"/>
      <c r="M129" s="232"/>
      <c r="N129" s="232"/>
      <c r="O129" s="232"/>
      <c r="P129" s="232"/>
      <c r="Q129" s="232"/>
      <c r="R129" s="232"/>
    </row>
    <row r="130" spans="1:37" ht="28.5" customHeight="1" x14ac:dyDescent="0.25">
      <c r="A130" s="13"/>
      <c r="B130" s="175"/>
      <c r="C130" s="176"/>
      <c r="D130" s="147" t="s">
        <v>470</v>
      </c>
      <c r="E130" s="147"/>
      <c r="F130" s="147"/>
      <c r="G130" s="147"/>
      <c r="H130" s="147"/>
      <c r="I130" s="147"/>
      <c r="J130" s="147"/>
      <c r="K130" s="147"/>
      <c r="L130" s="163" t="s">
        <v>491</v>
      </c>
      <c r="M130" s="163"/>
      <c r="N130" s="163"/>
      <c r="O130" s="163"/>
      <c r="P130" s="163"/>
      <c r="Q130" s="163"/>
      <c r="R130" s="163"/>
      <c r="AK130" s="29"/>
    </row>
    <row r="131" spans="1:37" ht="21" customHeight="1" x14ac:dyDescent="0.25">
      <c r="A131" s="13"/>
      <c r="B131" s="177"/>
      <c r="C131" s="178"/>
      <c r="D131" s="245"/>
      <c r="E131" s="245"/>
      <c r="F131" s="245"/>
      <c r="G131" s="245"/>
      <c r="H131" s="245"/>
      <c r="I131" s="245"/>
      <c r="J131" s="245"/>
      <c r="K131" s="245"/>
      <c r="L131" s="246" t="str">
        <f>IF(D131=0,"",D131/N127)</f>
        <v/>
      </c>
      <c r="M131" s="246"/>
      <c r="N131" s="246"/>
      <c r="O131" s="246"/>
      <c r="P131" s="246"/>
      <c r="Q131" s="246"/>
      <c r="R131" s="246"/>
      <c r="S131" s="36"/>
      <c r="T131" s="36"/>
    </row>
    <row r="132" spans="1:37" ht="6.75" customHeight="1" x14ac:dyDescent="0.25">
      <c r="A132" s="13"/>
      <c r="B132" s="31"/>
      <c r="C132" s="31"/>
      <c r="D132" s="30"/>
      <c r="E132" s="30"/>
      <c r="F132" s="30"/>
      <c r="G132" s="30"/>
      <c r="H132" s="30"/>
      <c r="I132" s="30"/>
      <c r="J132" s="30"/>
      <c r="K132" s="30"/>
      <c r="L132" s="30"/>
      <c r="M132" s="30"/>
      <c r="N132" s="30"/>
      <c r="O132" s="30"/>
      <c r="P132" s="30"/>
      <c r="Q132" s="30"/>
      <c r="R132" s="13"/>
    </row>
    <row r="133" spans="1:37" ht="38.25" customHeight="1" x14ac:dyDescent="0.25">
      <c r="A133" s="13"/>
      <c r="B133" s="242" t="s">
        <v>515</v>
      </c>
      <c r="C133" s="243"/>
      <c r="D133" s="243"/>
      <c r="E133" s="243"/>
      <c r="F133" s="243"/>
      <c r="G133" s="243"/>
      <c r="H133" s="243"/>
      <c r="I133" s="243"/>
      <c r="J133" s="243"/>
      <c r="K133" s="243"/>
      <c r="L133" s="243"/>
      <c r="M133" s="243"/>
      <c r="N133" s="243"/>
      <c r="O133" s="243"/>
      <c r="P133" s="243"/>
      <c r="Q133" s="243"/>
      <c r="R133" s="244"/>
      <c r="U133" s="65"/>
    </row>
    <row r="134" spans="1:37" ht="28.5" customHeight="1" x14ac:dyDescent="0.25">
      <c r="A134" s="13"/>
      <c r="B134" s="175"/>
      <c r="C134" s="176"/>
      <c r="D134" s="147" t="s">
        <v>469</v>
      </c>
      <c r="E134" s="147"/>
      <c r="F134" s="147"/>
      <c r="G134" s="147"/>
      <c r="H134" s="147"/>
      <c r="I134" s="147"/>
      <c r="J134" s="147"/>
      <c r="K134" s="147"/>
      <c r="L134" s="163" t="s">
        <v>492</v>
      </c>
      <c r="M134" s="163"/>
      <c r="N134" s="163"/>
      <c r="O134" s="163"/>
      <c r="P134" s="163"/>
      <c r="Q134" s="163"/>
      <c r="R134" s="163"/>
      <c r="AK134" s="29"/>
    </row>
    <row r="135" spans="1:37" ht="21" customHeight="1" x14ac:dyDescent="0.25">
      <c r="A135" s="13"/>
      <c r="B135" s="177"/>
      <c r="C135" s="178"/>
      <c r="D135" s="227"/>
      <c r="E135" s="228"/>
      <c r="F135" s="228"/>
      <c r="G135" s="228"/>
      <c r="H135" s="228"/>
      <c r="I135" s="228"/>
      <c r="J135" s="228"/>
      <c r="K135" s="229"/>
      <c r="L135" s="230" t="str">
        <f>IF(D135=0,"",D135/N127)</f>
        <v/>
      </c>
      <c r="M135" s="230"/>
      <c r="N135" s="230"/>
      <c r="O135" s="230"/>
      <c r="P135" s="230"/>
      <c r="Q135" s="230"/>
      <c r="R135" s="231"/>
      <c r="S135" s="36"/>
      <c r="T135" s="36"/>
    </row>
    <row r="136" spans="1:37" ht="4.5" customHeight="1" x14ac:dyDescent="0.25">
      <c r="A136" s="13"/>
      <c r="B136" s="31"/>
      <c r="C136" s="31"/>
      <c r="D136" s="30"/>
      <c r="E136" s="30"/>
      <c r="F136" s="30"/>
      <c r="G136" s="30"/>
      <c r="H136" s="30"/>
      <c r="I136" s="30"/>
      <c r="J136" s="30"/>
      <c r="K136" s="30"/>
      <c r="L136" s="30"/>
      <c r="M136" s="30"/>
      <c r="N136" s="30"/>
      <c r="O136" s="30"/>
      <c r="P136" s="30"/>
      <c r="Q136" s="30"/>
      <c r="R136" s="13"/>
    </row>
    <row r="137" spans="1:37" ht="2.25" customHeight="1" x14ac:dyDescent="0.25">
      <c r="A137" s="13"/>
      <c r="B137" s="31"/>
      <c r="C137" s="31"/>
      <c r="D137" s="30"/>
      <c r="E137" s="30"/>
      <c r="F137" s="30"/>
      <c r="G137" s="30"/>
      <c r="H137" s="30"/>
      <c r="I137" s="30"/>
      <c r="J137" s="30"/>
      <c r="K137" s="30"/>
      <c r="L137" s="30"/>
      <c r="M137" s="30"/>
      <c r="N137" s="30"/>
      <c r="O137" s="30"/>
      <c r="P137" s="30"/>
      <c r="Q137" s="30"/>
      <c r="R137" s="13"/>
    </row>
    <row r="138" spans="1:37" ht="13.5" customHeight="1" x14ac:dyDescent="0.25">
      <c r="A138" s="13"/>
      <c r="B138" s="238" t="s">
        <v>493</v>
      </c>
      <c r="C138" s="238"/>
      <c r="D138" s="238"/>
      <c r="E138" s="238"/>
      <c r="F138" s="238"/>
      <c r="G138" s="238"/>
      <c r="H138" s="238"/>
      <c r="I138" s="238"/>
      <c r="J138" s="238"/>
      <c r="K138" s="238"/>
      <c r="L138" s="238"/>
      <c r="M138" s="238"/>
      <c r="N138" s="238"/>
      <c r="O138" s="238"/>
      <c r="P138" s="238"/>
      <c r="Q138" s="238"/>
      <c r="R138" s="238"/>
    </row>
    <row r="139" spans="1:37" ht="42" customHeight="1" x14ac:dyDescent="0.25">
      <c r="A139" s="13"/>
      <c r="B139" s="239" t="s">
        <v>494</v>
      </c>
      <c r="C139" s="240"/>
      <c r="D139" s="241" t="s">
        <v>394</v>
      </c>
      <c r="E139" s="241"/>
      <c r="F139" s="241"/>
      <c r="G139" s="241"/>
      <c r="H139" s="174" t="s">
        <v>395</v>
      </c>
      <c r="I139" s="174"/>
      <c r="J139" s="32"/>
      <c r="K139" s="174" t="s">
        <v>396</v>
      </c>
      <c r="L139" s="174"/>
      <c r="M139" s="149" t="s">
        <v>397</v>
      </c>
      <c r="N139" s="150"/>
      <c r="O139" s="150"/>
      <c r="P139" s="151"/>
      <c r="Q139" s="174" t="s">
        <v>395</v>
      </c>
      <c r="R139" s="174"/>
    </row>
    <row r="140" spans="1:37" ht="35.25" customHeight="1" x14ac:dyDescent="0.25">
      <c r="A140" s="13"/>
      <c r="B140" s="70" t="s">
        <v>445</v>
      </c>
      <c r="C140" s="67"/>
      <c r="D140" s="70" t="s">
        <v>448</v>
      </c>
      <c r="E140" s="68"/>
      <c r="F140" s="70" t="s">
        <v>449</v>
      </c>
      <c r="G140" s="69"/>
      <c r="H140" s="70" t="s">
        <v>450</v>
      </c>
      <c r="I140" s="79">
        <f>C140*E140*G140</f>
        <v>0</v>
      </c>
      <c r="J140" s="33"/>
      <c r="K140" s="147" t="s">
        <v>398</v>
      </c>
      <c r="L140" s="147"/>
      <c r="M140" s="164" t="s">
        <v>399</v>
      </c>
      <c r="N140" s="165"/>
      <c r="O140" s="165"/>
      <c r="P140" s="166"/>
      <c r="Q140" s="172"/>
      <c r="R140" s="173"/>
    </row>
    <row r="141" spans="1:37" ht="38.25" customHeight="1" x14ac:dyDescent="0.25">
      <c r="A141" s="13"/>
      <c r="B141" s="70" t="s">
        <v>446</v>
      </c>
      <c r="C141" s="67"/>
      <c r="D141" s="70" t="s">
        <v>451</v>
      </c>
      <c r="E141" s="68"/>
      <c r="F141" s="70" t="s">
        <v>449</v>
      </c>
      <c r="G141" s="69"/>
      <c r="H141" s="70" t="s">
        <v>452</v>
      </c>
      <c r="I141" s="79">
        <f>C141*E141*G141</f>
        <v>0</v>
      </c>
      <c r="J141" s="33"/>
      <c r="K141" s="149" t="s">
        <v>400</v>
      </c>
      <c r="L141" s="151"/>
      <c r="M141" s="164" t="s">
        <v>401</v>
      </c>
      <c r="N141" s="165"/>
      <c r="O141" s="165"/>
      <c r="P141" s="166"/>
      <c r="Q141" s="172"/>
      <c r="R141" s="173"/>
    </row>
    <row r="142" spans="1:37" ht="37.5" customHeight="1" x14ac:dyDescent="0.25">
      <c r="A142" s="13"/>
      <c r="B142" s="163" t="s">
        <v>402</v>
      </c>
      <c r="C142" s="163"/>
      <c r="D142" s="164" t="s">
        <v>403</v>
      </c>
      <c r="E142" s="165"/>
      <c r="F142" s="165"/>
      <c r="G142" s="166"/>
      <c r="H142" s="167"/>
      <c r="I142" s="168"/>
      <c r="J142" s="33"/>
      <c r="K142" s="147" t="s">
        <v>404</v>
      </c>
      <c r="L142" s="147"/>
      <c r="M142" s="164" t="s">
        <v>458</v>
      </c>
      <c r="N142" s="165"/>
      <c r="O142" s="165"/>
      <c r="P142" s="166"/>
      <c r="Q142" s="172"/>
      <c r="R142" s="173"/>
    </row>
    <row r="143" spans="1:37" ht="30.75" customHeight="1" x14ac:dyDescent="0.25">
      <c r="A143" s="13"/>
      <c r="B143" s="163" t="s">
        <v>405</v>
      </c>
      <c r="C143" s="163"/>
      <c r="D143" s="164" t="s">
        <v>406</v>
      </c>
      <c r="E143" s="165"/>
      <c r="F143" s="165"/>
      <c r="G143" s="166"/>
      <c r="H143" s="167"/>
      <c r="I143" s="168"/>
      <c r="J143" s="33"/>
      <c r="K143" s="163" t="s">
        <v>407</v>
      </c>
      <c r="L143" s="163"/>
      <c r="M143" s="164" t="s">
        <v>461</v>
      </c>
      <c r="N143" s="165"/>
      <c r="O143" s="165"/>
      <c r="P143" s="166"/>
      <c r="Q143" s="172"/>
      <c r="R143" s="173"/>
    </row>
    <row r="144" spans="1:37" ht="30.75" customHeight="1" x14ac:dyDescent="0.25">
      <c r="A144" s="13"/>
      <c r="B144" s="163" t="s">
        <v>408</v>
      </c>
      <c r="C144" s="163"/>
      <c r="D144" s="164" t="s">
        <v>409</v>
      </c>
      <c r="E144" s="165"/>
      <c r="F144" s="165"/>
      <c r="G144" s="166"/>
      <c r="H144" s="167"/>
      <c r="I144" s="168"/>
      <c r="J144" s="33"/>
      <c r="K144" s="149" t="s">
        <v>410</v>
      </c>
      <c r="L144" s="150"/>
      <c r="M144" s="150"/>
      <c r="N144" s="150"/>
      <c r="O144" s="150"/>
      <c r="P144" s="151"/>
      <c r="Q144" s="160">
        <f>SUM(Q140:R143)</f>
        <v>0</v>
      </c>
      <c r="R144" s="160"/>
    </row>
    <row r="145" spans="1:18" ht="30" customHeight="1" x14ac:dyDescent="0.25">
      <c r="A145" s="13"/>
      <c r="B145" s="163" t="s">
        <v>411</v>
      </c>
      <c r="C145" s="163"/>
      <c r="D145" s="164" t="s">
        <v>412</v>
      </c>
      <c r="E145" s="165"/>
      <c r="F145" s="165"/>
      <c r="G145" s="166"/>
      <c r="H145" s="167"/>
      <c r="I145" s="168"/>
      <c r="J145" s="33"/>
      <c r="K145" s="174" t="s">
        <v>413</v>
      </c>
      <c r="L145" s="174"/>
      <c r="M145" s="149" t="s">
        <v>397</v>
      </c>
      <c r="N145" s="150"/>
      <c r="O145" s="150"/>
      <c r="P145" s="151"/>
      <c r="Q145" s="174" t="s">
        <v>395</v>
      </c>
      <c r="R145" s="174"/>
    </row>
    <row r="146" spans="1:18" ht="27.75" customHeight="1" x14ac:dyDescent="0.25">
      <c r="A146" s="13"/>
      <c r="B146" s="163" t="s">
        <v>407</v>
      </c>
      <c r="C146" s="163"/>
      <c r="D146" s="164" t="s">
        <v>414</v>
      </c>
      <c r="E146" s="165"/>
      <c r="F146" s="165"/>
      <c r="G146" s="166"/>
      <c r="H146" s="167"/>
      <c r="I146" s="168"/>
      <c r="J146" s="33"/>
      <c r="K146" s="147" t="s">
        <v>398</v>
      </c>
      <c r="L146" s="147"/>
      <c r="M146" s="164" t="s">
        <v>415</v>
      </c>
      <c r="N146" s="165"/>
      <c r="O146" s="165"/>
      <c r="P146" s="166"/>
      <c r="Q146" s="171"/>
      <c r="R146" s="171"/>
    </row>
    <row r="147" spans="1:18" ht="27.75" customHeight="1" x14ac:dyDescent="0.25">
      <c r="A147" s="13"/>
      <c r="B147" s="163" t="s">
        <v>407</v>
      </c>
      <c r="C147" s="163"/>
      <c r="D147" s="164" t="s">
        <v>414</v>
      </c>
      <c r="E147" s="165"/>
      <c r="F147" s="165"/>
      <c r="G147" s="166"/>
      <c r="H147" s="167"/>
      <c r="I147" s="168"/>
      <c r="J147" s="33"/>
      <c r="K147" s="149" t="s">
        <v>400</v>
      </c>
      <c r="L147" s="151"/>
      <c r="M147" s="164" t="s">
        <v>459</v>
      </c>
      <c r="N147" s="165"/>
      <c r="O147" s="165"/>
      <c r="P147" s="166"/>
      <c r="Q147" s="172"/>
      <c r="R147" s="173"/>
    </row>
    <row r="148" spans="1:18" ht="27" customHeight="1" x14ac:dyDescent="0.25">
      <c r="A148" s="13"/>
      <c r="B148" s="163" t="s">
        <v>407</v>
      </c>
      <c r="C148" s="163"/>
      <c r="D148" s="164" t="s">
        <v>414</v>
      </c>
      <c r="E148" s="165"/>
      <c r="F148" s="165"/>
      <c r="G148" s="166"/>
      <c r="H148" s="167"/>
      <c r="I148" s="168"/>
      <c r="J148" s="33"/>
      <c r="K148" s="147" t="s">
        <v>416</v>
      </c>
      <c r="L148" s="147"/>
      <c r="M148" s="164" t="s">
        <v>417</v>
      </c>
      <c r="N148" s="165"/>
      <c r="O148" s="165"/>
      <c r="P148" s="166"/>
      <c r="Q148" s="171"/>
      <c r="R148" s="171"/>
    </row>
    <row r="149" spans="1:18" ht="26.25" customHeight="1" x14ac:dyDescent="0.25">
      <c r="A149" s="13"/>
      <c r="B149" s="163" t="s">
        <v>407</v>
      </c>
      <c r="C149" s="163"/>
      <c r="D149" s="164" t="s">
        <v>414</v>
      </c>
      <c r="E149" s="165"/>
      <c r="F149" s="165"/>
      <c r="G149" s="166"/>
      <c r="H149" s="167"/>
      <c r="I149" s="168"/>
      <c r="J149" s="33"/>
      <c r="K149" s="149" t="s">
        <v>407</v>
      </c>
      <c r="L149" s="151"/>
      <c r="M149" s="164" t="s">
        <v>460</v>
      </c>
      <c r="N149" s="165"/>
      <c r="O149" s="165"/>
      <c r="P149" s="166"/>
      <c r="Q149" s="169"/>
      <c r="R149" s="170"/>
    </row>
    <row r="150" spans="1:18" ht="19.5" customHeight="1" x14ac:dyDescent="0.25">
      <c r="A150" s="13"/>
      <c r="B150" s="147" t="s">
        <v>418</v>
      </c>
      <c r="C150" s="147"/>
      <c r="D150" s="147"/>
      <c r="E150" s="147"/>
      <c r="F150" s="147"/>
      <c r="G150" s="147"/>
      <c r="H150" s="158">
        <f>SUM(H140:I149)</f>
        <v>0</v>
      </c>
      <c r="I150" s="159"/>
      <c r="J150" s="32"/>
      <c r="K150" s="149" t="s">
        <v>419</v>
      </c>
      <c r="L150" s="150"/>
      <c r="M150" s="150"/>
      <c r="N150" s="150"/>
      <c r="O150" s="150"/>
      <c r="P150" s="151"/>
      <c r="Q150" s="160">
        <f>SUM(Q146:R149)</f>
        <v>0</v>
      </c>
      <c r="R150" s="160"/>
    </row>
    <row r="151" spans="1:18" ht="13.5" customHeight="1" x14ac:dyDescent="0.25">
      <c r="A151" s="13"/>
      <c r="B151" s="25"/>
      <c r="C151" s="25"/>
      <c r="D151" s="25"/>
      <c r="E151" s="25"/>
      <c r="F151" s="25"/>
      <c r="G151" s="25"/>
      <c r="H151" s="25"/>
      <c r="I151" s="25"/>
      <c r="J151" s="32"/>
      <c r="K151" s="147" t="s">
        <v>420</v>
      </c>
      <c r="L151" s="147"/>
      <c r="M151" s="147"/>
      <c r="N151" s="147"/>
      <c r="O151" s="147"/>
      <c r="P151" s="147"/>
      <c r="Q151" s="161">
        <f>Q144+Q150</f>
        <v>0</v>
      </c>
      <c r="R151" s="162"/>
    </row>
    <row r="152" spans="1:18" ht="4.5" customHeight="1" x14ac:dyDescent="0.25">
      <c r="A152" s="13"/>
      <c r="B152" s="25"/>
      <c r="C152" s="25"/>
      <c r="D152" s="25"/>
      <c r="E152" s="25"/>
      <c r="F152" s="25"/>
      <c r="G152" s="25"/>
      <c r="H152" s="25"/>
      <c r="I152" s="25"/>
      <c r="J152" s="32"/>
      <c r="K152" s="25"/>
      <c r="L152" s="25"/>
      <c r="M152" s="25"/>
      <c r="N152" s="25"/>
      <c r="O152" s="25"/>
      <c r="P152" s="25"/>
      <c r="Q152" s="25"/>
      <c r="R152" s="25"/>
    </row>
    <row r="153" spans="1:18" ht="15" customHeight="1" x14ac:dyDescent="0.25">
      <c r="A153" s="13"/>
      <c r="B153" s="147" t="s">
        <v>484</v>
      </c>
      <c r="C153" s="147"/>
      <c r="D153" s="147"/>
      <c r="E153" s="147"/>
      <c r="F153" s="147"/>
      <c r="G153" s="147"/>
      <c r="H153" s="147"/>
      <c r="I153" s="147"/>
      <c r="J153" s="147"/>
      <c r="K153" s="147"/>
      <c r="L153" s="147"/>
      <c r="M153" s="147"/>
      <c r="N153" s="147"/>
      <c r="O153" s="147"/>
      <c r="P153" s="147"/>
      <c r="Q153" s="148">
        <f>H150-Q151</f>
        <v>0</v>
      </c>
      <c r="R153" s="148"/>
    </row>
    <row r="154" spans="1:18" ht="5.25" customHeight="1" x14ac:dyDescent="0.25">
      <c r="A154" s="13"/>
      <c r="B154" s="42"/>
      <c r="C154" s="42"/>
      <c r="D154" s="42"/>
      <c r="E154" s="42"/>
      <c r="F154" s="42"/>
      <c r="G154" s="42"/>
      <c r="H154" s="42"/>
      <c r="I154" s="42"/>
      <c r="J154" s="42"/>
      <c r="K154" s="42"/>
      <c r="L154" s="42"/>
      <c r="M154" s="42"/>
      <c r="N154" s="42"/>
      <c r="O154" s="42"/>
      <c r="P154" s="42"/>
      <c r="Q154" s="43"/>
      <c r="R154" s="43"/>
    </row>
    <row r="155" spans="1:18" ht="15" customHeight="1" x14ac:dyDescent="0.25">
      <c r="A155" s="13"/>
      <c r="B155" s="147" t="s">
        <v>473</v>
      </c>
      <c r="C155" s="147"/>
      <c r="D155" s="147"/>
      <c r="E155" s="147"/>
      <c r="F155" s="147"/>
      <c r="G155" s="147"/>
      <c r="H155" s="147"/>
      <c r="I155" s="147"/>
      <c r="J155" s="147"/>
      <c r="K155" s="147"/>
      <c r="L155" s="147"/>
      <c r="M155" s="147"/>
      <c r="N155" s="147"/>
      <c r="O155" s="147"/>
      <c r="P155" s="147"/>
      <c r="Q155" s="160">
        <f>IF(D131=0,0,Q153/D131)</f>
        <v>0</v>
      </c>
      <c r="R155" s="160"/>
    </row>
    <row r="156" spans="1:18" ht="3" customHeight="1" x14ac:dyDescent="0.25"/>
    <row r="157" spans="1:18" ht="15" hidden="1" customHeight="1" x14ac:dyDescent="0.25">
      <c r="A157" s="13"/>
      <c r="B157" s="224" t="s">
        <v>474</v>
      </c>
      <c r="C157" s="225"/>
      <c r="D157" s="225"/>
      <c r="E157" s="225"/>
      <c r="F157" s="225"/>
      <c r="G157" s="225"/>
      <c r="H157" s="225"/>
      <c r="I157" s="225"/>
      <c r="J157" s="225"/>
      <c r="K157" s="225"/>
      <c r="L157" s="225"/>
      <c r="M157" s="225"/>
      <c r="N157" s="225"/>
      <c r="O157" s="225"/>
      <c r="P157" s="226"/>
      <c r="Q157" s="161">
        <f>IF(D131=0,0,H150/D131)</f>
        <v>0</v>
      </c>
      <c r="R157" s="162"/>
    </row>
    <row r="158" spans="1:18" ht="3" customHeight="1" x14ac:dyDescent="0.25">
      <c r="A158" s="13"/>
      <c r="B158" s="31"/>
      <c r="C158" s="31"/>
      <c r="D158" s="31"/>
      <c r="E158" s="31"/>
      <c r="F158" s="31"/>
      <c r="G158" s="31"/>
      <c r="H158" s="31"/>
      <c r="I158" s="31"/>
      <c r="J158" s="31"/>
      <c r="K158" s="31"/>
      <c r="L158" s="31"/>
      <c r="M158" s="31"/>
      <c r="N158" s="31"/>
      <c r="O158" s="31"/>
      <c r="P158" s="31"/>
      <c r="Q158" s="31"/>
      <c r="R158" s="25"/>
    </row>
    <row r="159" spans="1:18" ht="15" customHeight="1" x14ac:dyDescent="0.25">
      <c r="B159" s="149" t="s">
        <v>466</v>
      </c>
      <c r="C159" s="150"/>
      <c r="D159" s="150"/>
      <c r="E159" s="150"/>
      <c r="F159" s="150"/>
      <c r="G159" s="150"/>
      <c r="H159" s="150"/>
      <c r="I159" s="150"/>
      <c r="J159" s="150"/>
      <c r="K159" s="150"/>
      <c r="L159" s="150"/>
      <c r="M159" s="150"/>
      <c r="N159" s="150"/>
      <c r="O159" s="150"/>
      <c r="P159" s="151"/>
      <c r="Q159" s="152">
        <f>IF(N127=0,0,Q153/N127)</f>
        <v>0</v>
      </c>
      <c r="R159" s="153"/>
    </row>
    <row r="160" spans="1:18" ht="15" hidden="1" customHeight="1" x14ac:dyDescent="0.25">
      <c r="B160" s="34"/>
      <c r="C160" s="34"/>
      <c r="D160" s="34"/>
      <c r="E160" s="34"/>
      <c r="F160" s="34"/>
      <c r="G160" s="34"/>
      <c r="H160" s="34"/>
      <c r="I160" s="34"/>
      <c r="J160" s="34"/>
      <c r="K160" s="34"/>
      <c r="L160" s="34"/>
      <c r="M160" s="34"/>
      <c r="N160" s="34"/>
      <c r="O160" s="34"/>
      <c r="P160" s="34"/>
      <c r="Q160" s="34"/>
      <c r="R160" s="34"/>
    </row>
    <row r="161" spans="1:20" ht="3" hidden="1" customHeight="1" x14ac:dyDescent="0.25">
      <c r="B161" s="154" t="s">
        <v>467</v>
      </c>
      <c r="C161" s="154"/>
      <c r="D161" s="154"/>
      <c r="E161" s="154"/>
      <c r="F161" s="154"/>
      <c r="G161" s="154"/>
      <c r="H161" s="154"/>
      <c r="I161" s="154"/>
      <c r="J161" s="154"/>
      <c r="K161" s="154"/>
      <c r="L161" s="154"/>
      <c r="M161" s="154"/>
      <c r="N161" s="154"/>
      <c r="O161" s="154"/>
      <c r="P161" s="155"/>
      <c r="Q161" s="156">
        <f>IF(N127=0,0,H150/N127)</f>
        <v>0</v>
      </c>
      <c r="R161" s="157"/>
    </row>
    <row r="162" spans="1:20" s="29" customFormat="1" ht="4.5" hidden="1" customHeight="1" x14ac:dyDescent="0.25">
      <c r="B162" s="44"/>
      <c r="C162" s="44"/>
      <c r="D162" s="44"/>
      <c r="E162" s="44"/>
      <c r="F162" s="44"/>
      <c r="G162" s="44"/>
      <c r="H162" s="44"/>
      <c r="I162" s="44"/>
      <c r="J162" s="44"/>
      <c r="K162" s="44"/>
      <c r="L162" s="44"/>
      <c r="M162" s="44"/>
      <c r="N162" s="44"/>
      <c r="O162" s="44"/>
      <c r="P162" s="44"/>
      <c r="Q162" s="45"/>
      <c r="R162" s="45"/>
    </row>
    <row r="163" spans="1:20" ht="3" hidden="1" customHeight="1" x14ac:dyDescent="0.25">
      <c r="A163" s="13"/>
      <c r="B163" s="233" t="s">
        <v>472</v>
      </c>
      <c r="C163" s="234"/>
      <c r="D163" s="234"/>
      <c r="E163" s="234"/>
      <c r="F163" s="234"/>
      <c r="G163" s="234"/>
      <c r="H163" s="234"/>
      <c r="I163" s="234"/>
      <c r="J163" s="234"/>
      <c r="K163" s="234"/>
      <c r="L163" s="234"/>
      <c r="M163" s="234"/>
      <c r="N163" s="234"/>
      <c r="O163" s="234"/>
      <c r="P163" s="235"/>
      <c r="Q163" s="236">
        <f>IF(D135=0,0,H150/D135)</f>
        <v>0</v>
      </c>
      <c r="R163" s="237"/>
    </row>
    <row r="164" spans="1:20" ht="4.5" customHeight="1" x14ac:dyDescent="0.25"/>
    <row r="165" spans="1:20" ht="15" customHeight="1" x14ac:dyDescent="0.25">
      <c r="A165" s="13"/>
      <c r="B165" s="149" t="s">
        <v>471</v>
      </c>
      <c r="C165" s="150"/>
      <c r="D165" s="150"/>
      <c r="E165" s="150"/>
      <c r="F165" s="150"/>
      <c r="G165" s="150"/>
      <c r="H165" s="150"/>
      <c r="I165" s="150"/>
      <c r="J165" s="150"/>
      <c r="K165" s="150"/>
      <c r="L165" s="150"/>
      <c r="M165" s="150"/>
      <c r="N165" s="150"/>
      <c r="O165" s="150"/>
      <c r="P165" s="151"/>
      <c r="Q165" s="161">
        <f>IF(D135=0,0,Q153/D135)</f>
        <v>0</v>
      </c>
      <c r="R165" s="162"/>
    </row>
    <row r="166" spans="1:20" ht="4.5" customHeight="1" x14ac:dyDescent="0.25"/>
    <row r="167" spans="1:20" ht="4.5" customHeight="1" x14ac:dyDescent="0.25"/>
    <row r="168" spans="1:20" ht="12" customHeight="1" x14ac:dyDescent="0.25">
      <c r="B168" s="59"/>
      <c r="C168" s="59"/>
      <c r="D168" s="59"/>
      <c r="E168" s="59"/>
      <c r="F168" s="59"/>
      <c r="G168" s="59"/>
      <c r="H168" s="59"/>
      <c r="I168" s="59"/>
      <c r="J168" s="59"/>
      <c r="K168" s="59"/>
      <c r="L168" s="59"/>
      <c r="M168" s="59"/>
      <c r="N168" s="59"/>
      <c r="O168" s="59"/>
      <c r="P168" s="59"/>
      <c r="Q168" s="59"/>
      <c r="R168" s="59"/>
      <c r="S168" s="59"/>
      <c r="T168" s="59"/>
    </row>
    <row r="169" spans="1:20" ht="12" customHeight="1" x14ac:dyDescent="0.25">
      <c r="B169" s="59"/>
      <c r="C169" s="59"/>
      <c r="D169" s="59"/>
      <c r="E169" s="59"/>
      <c r="F169" s="59"/>
      <c r="G169" s="59"/>
      <c r="H169" s="59"/>
      <c r="I169" s="59"/>
      <c r="J169" s="59"/>
      <c r="K169" s="59"/>
      <c r="L169" s="59"/>
      <c r="M169" s="59"/>
      <c r="N169" s="59"/>
      <c r="O169" s="59"/>
      <c r="P169" s="59"/>
      <c r="Q169" s="59"/>
      <c r="R169" s="59"/>
      <c r="S169" s="59"/>
      <c r="T169" s="59"/>
    </row>
    <row r="170" spans="1:20" ht="12" customHeight="1" x14ac:dyDescent="0.25">
      <c r="B170" s="59"/>
      <c r="C170" s="59"/>
      <c r="D170" s="59"/>
      <c r="E170" s="59"/>
      <c r="F170" s="59"/>
      <c r="G170" s="59"/>
      <c r="H170" s="59"/>
      <c r="I170" s="59"/>
      <c r="J170" s="59"/>
      <c r="K170" s="59"/>
      <c r="L170" s="59"/>
      <c r="M170" s="59"/>
      <c r="N170" s="59"/>
      <c r="O170" s="59"/>
      <c r="P170" s="59"/>
      <c r="Q170" s="59"/>
      <c r="R170" s="59"/>
      <c r="S170" s="59"/>
      <c r="T170" s="59"/>
    </row>
    <row r="171" spans="1:20" ht="12" customHeight="1" x14ac:dyDescent="0.25">
      <c r="B171" s="59"/>
      <c r="C171" s="61" t="s">
        <v>477</v>
      </c>
      <c r="D171" s="61"/>
      <c r="E171" s="59"/>
      <c r="F171" s="59"/>
      <c r="G171" s="59"/>
      <c r="H171" s="59"/>
      <c r="I171" s="59"/>
      <c r="J171" s="59"/>
      <c r="K171" s="59"/>
      <c r="L171" s="59"/>
      <c r="M171" s="59"/>
      <c r="N171" s="59"/>
      <c r="O171" s="59"/>
      <c r="P171" s="59"/>
      <c r="Q171" s="59"/>
      <c r="R171" s="59"/>
      <c r="S171" s="59"/>
      <c r="T171" s="59"/>
    </row>
    <row r="172" spans="1:20" ht="12" customHeight="1" x14ac:dyDescent="0.25">
      <c r="B172" s="59"/>
      <c r="C172" s="61" t="s">
        <v>475</v>
      </c>
      <c r="D172" s="61"/>
      <c r="E172" s="59"/>
      <c r="F172" s="59"/>
      <c r="G172" s="59"/>
      <c r="H172" s="59"/>
      <c r="I172" s="59"/>
      <c r="J172" s="59"/>
      <c r="K172" s="59"/>
      <c r="L172" s="59"/>
      <c r="M172" s="59"/>
      <c r="N172" s="59"/>
      <c r="O172" s="59"/>
      <c r="P172" s="59"/>
      <c r="Q172" s="59"/>
      <c r="R172" s="59"/>
      <c r="S172" s="59"/>
      <c r="T172" s="59"/>
    </row>
    <row r="173" spans="1:20" ht="12" customHeight="1" x14ac:dyDescent="0.25">
      <c r="B173" s="59"/>
      <c r="C173" s="61" t="s">
        <v>455</v>
      </c>
      <c r="D173" s="61"/>
      <c r="E173" s="59"/>
      <c r="F173" s="59"/>
      <c r="G173" s="59"/>
      <c r="H173" s="59"/>
      <c r="I173" s="59"/>
      <c r="J173" s="59"/>
      <c r="K173" s="59"/>
      <c r="L173" s="59"/>
      <c r="M173" s="59"/>
      <c r="N173" s="59"/>
      <c r="O173" s="59"/>
      <c r="P173" s="59"/>
      <c r="Q173" s="59"/>
      <c r="R173" s="59"/>
      <c r="S173" s="59"/>
      <c r="T173" s="59"/>
    </row>
    <row r="174" spans="1:20" ht="12" customHeight="1" x14ac:dyDescent="0.25">
      <c r="B174" s="59"/>
      <c r="C174" s="61" t="s">
        <v>453</v>
      </c>
      <c r="D174" s="61"/>
      <c r="E174" s="59"/>
      <c r="F174" s="59"/>
      <c r="G174" s="59"/>
      <c r="H174" s="59"/>
      <c r="I174" s="59"/>
      <c r="J174" s="59"/>
      <c r="K174" s="59"/>
      <c r="L174" s="59"/>
      <c r="M174" s="59"/>
      <c r="N174" s="59"/>
      <c r="O174" s="59"/>
      <c r="P174" s="59"/>
      <c r="Q174" s="59"/>
      <c r="R174" s="59"/>
      <c r="S174" s="59"/>
      <c r="T174" s="59"/>
    </row>
    <row r="175" spans="1:20" ht="12" customHeight="1" x14ac:dyDescent="0.25">
      <c r="B175" s="59"/>
      <c r="C175" s="61" t="s">
        <v>457</v>
      </c>
      <c r="D175" s="61"/>
      <c r="E175" s="59"/>
      <c r="F175" s="59"/>
      <c r="G175" s="59"/>
      <c r="H175" s="59"/>
      <c r="I175" s="59"/>
      <c r="J175" s="59"/>
      <c r="K175" s="59"/>
      <c r="L175" s="59"/>
      <c r="M175" s="59"/>
      <c r="N175" s="59"/>
      <c r="O175" s="59"/>
      <c r="P175" s="59"/>
      <c r="Q175" s="59"/>
      <c r="R175" s="59"/>
      <c r="S175" s="59"/>
      <c r="T175" s="59"/>
    </row>
    <row r="176" spans="1:20" ht="12" customHeight="1" x14ac:dyDescent="0.25">
      <c r="B176" s="59"/>
      <c r="C176" s="61" t="s">
        <v>488</v>
      </c>
      <c r="D176" s="61"/>
      <c r="E176" s="59"/>
      <c r="F176" s="59"/>
      <c r="G176" s="59"/>
      <c r="H176" s="59"/>
      <c r="I176" s="59"/>
      <c r="J176" s="59"/>
      <c r="K176" s="59"/>
      <c r="L176" s="59"/>
      <c r="M176" s="59"/>
      <c r="N176" s="59"/>
      <c r="O176" s="59"/>
      <c r="P176" s="59"/>
      <c r="Q176" s="59"/>
      <c r="R176" s="59"/>
      <c r="S176" s="59"/>
      <c r="T176" s="59"/>
    </row>
    <row r="177" spans="2:20" ht="12" customHeight="1" x14ac:dyDescent="0.25">
      <c r="B177" s="59"/>
      <c r="C177" s="59"/>
      <c r="D177" s="59"/>
      <c r="E177" s="59"/>
      <c r="F177" s="59"/>
      <c r="G177" s="59"/>
      <c r="H177" s="59"/>
      <c r="I177" s="59"/>
      <c r="J177" s="59"/>
      <c r="K177" s="59"/>
      <c r="L177" s="59"/>
      <c r="M177" s="59"/>
      <c r="N177" s="59"/>
      <c r="O177" s="59"/>
      <c r="P177" s="59"/>
      <c r="Q177" s="59"/>
      <c r="R177" s="59"/>
      <c r="S177" s="59"/>
      <c r="T177" s="59"/>
    </row>
    <row r="178" spans="2:20" ht="12" customHeight="1" x14ac:dyDescent="0.25">
      <c r="B178" s="59"/>
      <c r="C178" s="59"/>
      <c r="D178" s="59"/>
      <c r="E178" s="59"/>
      <c r="F178" s="59"/>
      <c r="G178" s="59"/>
      <c r="H178" s="59"/>
      <c r="I178" s="59"/>
      <c r="J178" s="59"/>
      <c r="K178" s="59"/>
      <c r="L178" s="59"/>
      <c r="M178" s="59"/>
      <c r="N178" s="59"/>
      <c r="O178" s="59"/>
      <c r="P178" s="59"/>
      <c r="Q178" s="59"/>
      <c r="R178" s="59"/>
      <c r="S178" s="59"/>
      <c r="T178" s="59"/>
    </row>
    <row r="179" spans="2:20" ht="12" customHeight="1" x14ac:dyDescent="0.25">
      <c r="B179" s="59"/>
      <c r="C179" s="59"/>
      <c r="D179" s="59"/>
      <c r="E179" s="59"/>
      <c r="F179" s="59"/>
      <c r="G179" s="59"/>
      <c r="H179" s="59"/>
      <c r="I179" s="59"/>
      <c r="J179" s="59"/>
      <c r="K179" s="59"/>
      <c r="L179" s="59"/>
      <c r="M179" s="59"/>
      <c r="N179" s="59"/>
      <c r="O179" s="59"/>
      <c r="P179" s="59"/>
      <c r="Q179" s="59"/>
      <c r="R179" s="59"/>
      <c r="S179" s="59"/>
      <c r="T179" s="59"/>
    </row>
    <row r="180" spans="2:20" ht="12" customHeight="1" x14ac:dyDescent="0.25">
      <c r="B180" s="59"/>
      <c r="C180" s="59"/>
      <c r="D180" s="59"/>
      <c r="E180" s="59"/>
      <c r="F180" s="59"/>
      <c r="G180" s="59"/>
      <c r="H180" s="59"/>
      <c r="I180" s="59"/>
      <c r="J180" s="59"/>
      <c r="K180" s="59"/>
      <c r="L180" s="59"/>
      <c r="M180" s="59"/>
      <c r="N180" s="59"/>
      <c r="O180" s="59"/>
      <c r="P180" s="59"/>
      <c r="Q180" s="59"/>
      <c r="R180" s="59"/>
      <c r="S180" s="59"/>
      <c r="T180" s="59"/>
    </row>
    <row r="181" spans="2:20" ht="12" customHeight="1" x14ac:dyDescent="0.25">
      <c r="B181" s="59"/>
      <c r="C181" s="59"/>
      <c r="D181" s="59"/>
      <c r="E181" s="59"/>
      <c r="F181" s="59"/>
      <c r="G181" s="59"/>
      <c r="H181" s="59"/>
      <c r="I181" s="59"/>
      <c r="J181" s="59"/>
      <c r="K181" s="59"/>
      <c r="L181" s="59"/>
      <c r="M181" s="59"/>
      <c r="N181" s="59"/>
      <c r="O181" s="59"/>
      <c r="P181" s="59"/>
      <c r="Q181" s="59"/>
      <c r="R181" s="59"/>
      <c r="S181" s="59"/>
      <c r="T181" s="59"/>
    </row>
    <row r="182" spans="2:20" ht="12" customHeight="1" x14ac:dyDescent="0.25">
      <c r="B182" s="59"/>
      <c r="C182" s="59"/>
      <c r="D182" s="59"/>
      <c r="E182" s="59"/>
      <c r="F182" s="59"/>
      <c r="G182" s="59"/>
      <c r="H182" s="59"/>
      <c r="I182" s="59"/>
      <c r="J182" s="59"/>
      <c r="K182" s="59"/>
      <c r="L182" s="59"/>
      <c r="M182" s="59"/>
      <c r="N182" s="59"/>
      <c r="O182" s="59"/>
      <c r="P182" s="59"/>
      <c r="Q182" s="59"/>
      <c r="R182" s="59"/>
      <c r="S182" s="59"/>
      <c r="T182" s="59"/>
    </row>
    <row r="183" spans="2:20" ht="12" customHeight="1" x14ac:dyDescent="0.25">
      <c r="B183" s="59"/>
      <c r="C183" s="59"/>
      <c r="D183" s="59"/>
      <c r="E183" s="59"/>
      <c r="F183" s="59"/>
      <c r="G183" s="59"/>
      <c r="H183" s="59"/>
      <c r="I183" s="59"/>
      <c r="J183" s="59"/>
      <c r="K183" s="59"/>
      <c r="L183" s="59"/>
      <c r="M183" s="59"/>
      <c r="N183" s="59"/>
      <c r="O183" s="59"/>
      <c r="P183" s="59"/>
      <c r="Q183" s="59"/>
      <c r="R183" s="59"/>
      <c r="S183" s="59"/>
      <c r="T183" s="59"/>
    </row>
    <row r="184" spans="2:20" ht="12" customHeight="1" x14ac:dyDescent="0.25">
      <c r="B184" s="59"/>
      <c r="C184" s="59"/>
      <c r="D184" s="59"/>
      <c r="E184" s="59"/>
      <c r="F184" s="59"/>
      <c r="G184" s="59"/>
      <c r="H184" s="59"/>
      <c r="I184" s="59"/>
      <c r="J184" s="59"/>
      <c r="K184" s="59"/>
      <c r="L184" s="59"/>
      <c r="M184" s="59"/>
      <c r="N184" s="59"/>
      <c r="O184" s="59"/>
      <c r="P184" s="59"/>
      <c r="Q184" s="59"/>
      <c r="R184" s="59"/>
      <c r="S184" s="59"/>
      <c r="T184" s="59"/>
    </row>
    <row r="185" spans="2:20" ht="12" customHeight="1" x14ac:dyDescent="0.25">
      <c r="B185" s="59"/>
      <c r="C185" s="59"/>
      <c r="D185" s="59"/>
      <c r="E185" s="59"/>
      <c r="F185" s="59"/>
      <c r="G185" s="59"/>
      <c r="H185" s="59"/>
      <c r="I185" s="59"/>
      <c r="J185" s="59"/>
      <c r="K185" s="59"/>
      <c r="L185" s="59"/>
      <c r="M185" s="59"/>
      <c r="N185" s="59"/>
      <c r="O185" s="59"/>
      <c r="P185" s="59"/>
      <c r="Q185" s="59"/>
      <c r="R185" s="59"/>
      <c r="S185" s="59"/>
      <c r="T185" s="59"/>
    </row>
    <row r="186" spans="2:20" ht="12" customHeight="1" x14ac:dyDescent="0.25">
      <c r="B186" s="59"/>
      <c r="C186" s="59"/>
      <c r="D186" s="59"/>
      <c r="E186" s="59"/>
      <c r="F186" s="59"/>
      <c r="G186" s="59"/>
      <c r="H186" s="59"/>
      <c r="I186" s="59"/>
      <c r="J186" s="59"/>
      <c r="K186" s="59"/>
      <c r="L186" s="59"/>
      <c r="M186" s="59"/>
      <c r="N186" s="59"/>
      <c r="O186" s="59"/>
      <c r="P186" s="59"/>
      <c r="Q186" s="59"/>
      <c r="R186" s="59"/>
      <c r="S186" s="59"/>
      <c r="T186" s="59"/>
    </row>
    <row r="187" spans="2:20" ht="12" customHeight="1" x14ac:dyDescent="0.25">
      <c r="B187" s="59"/>
      <c r="C187" s="59"/>
      <c r="D187" s="59"/>
      <c r="E187" s="59"/>
      <c r="F187" s="59"/>
      <c r="G187" s="59"/>
      <c r="H187" s="59"/>
      <c r="I187" s="59"/>
      <c r="J187" s="59"/>
      <c r="K187" s="59"/>
      <c r="L187" s="59"/>
      <c r="M187" s="59"/>
      <c r="N187" s="59"/>
      <c r="O187" s="59"/>
      <c r="P187" s="59"/>
      <c r="Q187" s="59"/>
      <c r="R187" s="59"/>
      <c r="S187" s="59"/>
      <c r="T187" s="59"/>
    </row>
  </sheetData>
  <sheetProtection sheet="1" objects="1" scenarios="1"/>
  <customSheetViews>
    <customSheetView guid="{E84A41DA-5A96-40CA-A5AE-180E134631FE}" showGridLines="0" zeroValues="0" fitToPage="1" hiddenRows="1" topLeftCell="A93">
      <selection activeCell="D96" sqref="D96:R96"/>
      <pageMargins left="0.74803149606299213" right="0.74803149606299213" top="0.47244094488188981" bottom="0.23622047244094491" header="0.51181102362204722" footer="0.51181102362204722"/>
      <pageSetup paperSize="9" scale="47" orientation="portrait" r:id="rId1"/>
      <headerFooter alignWithMargins="0"/>
    </customSheetView>
  </customSheetViews>
  <mergeCells count="176">
    <mergeCell ref="B165:P165"/>
    <mergeCell ref="Q165:R165"/>
    <mergeCell ref="B159:P159"/>
    <mergeCell ref="Q159:R159"/>
    <mergeCell ref="B161:P161"/>
    <mergeCell ref="Q161:R161"/>
    <mergeCell ref="B163:P163"/>
    <mergeCell ref="Q163:R163"/>
    <mergeCell ref="B153:P153"/>
    <mergeCell ref="Q153:R153"/>
    <mergeCell ref="B155:P155"/>
    <mergeCell ref="Q155:R155"/>
    <mergeCell ref="B157:P157"/>
    <mergeCell ref="Q157:R157"/>
    <mergeCell ref="B150:G150"/>
    <mergeCell ref="H150:I150"/>
    <mergeCell ref="K150:P150"/>
    <mergeCell ref="Q150:R150"/>
    <mergeCell ref="K151:P151"/>
    <mergeCell ref="Q151:R151"/>
    <mergeCell ref="B149:C149"/>
    <mergeCell ref="D149:G149"/>
    <mergeCell ref="H149:I149"/>
    <mergeCell ref="K149:L149"/>
    <mergeCell ref="M149:P149"/>
    <mergeCell ref="Q149:R149"/>
    <mergeCell ref="B148:C148"/>
    <mergeCell ref="D148:G148"/>
    <mergeCell ref="H148:I148"/>
    <mergeCell ref="K148:L148"/>
    <mergeCell ref="M148:P148"/>
    <mergeCell ref="Q148:R148"/>
    <mergeCell ref="B147:C147"/>
    <mergeCell ref="D147:G147"/>
    <mergeCell ref="H147:I147"/>
    <mergeCell ref="K147:L147"/>
    <mergeCell ref="M147:P147"/>
    <mergeCell ref="Q147:R147"/>
    <mergeCell ref="Q145:R145"/>
    <mergeCell ref="B146:C146"/>
    <mergeCell ref="D146:G146"/>
    <mergeCell ref="H146:I146"/>
    <mergeCell ref="K146:L146"/>
    <mergeCell ref="M146:P146"/>
    <mergeCell ref="Q146:R146"/>
    <mergeCell ref="B144:C144"/>
    <mergeCell ref="D144:G144"/>
    <mergeCell ref="H144:I144"/>
    <mergeCell ref="K144:P144"/>
    <mergeCell ref="Q144:R144"/>
    <mergeCell ref="B145:C145"/>
    <mergeCell ref="D145:G145"/>
    <mergeCell ref="H145:I145"/>
    <mergeCell ref="K145:L145"/>
    <mergeCell ref="M145:P145"/>
    <mergeCell ref="B143:C143"/>
    <mergeCell ref="D143:G143"/>
    <mergeCell ref="H143:I143"/>
    <mergeCell ref="K143:L143"/>
    <mergeCell ref="M143:P143"/>
    <mergeCell ref="Q143:R143"/>
    <mergeCell ref="B142:C142"/>
    <mergeCell ref="D142:G142"/>
    <mergeCell ref="H142:I142"/>
    <mergeCell ref="K142:L142"/>
    <mergeCell ref="M142:P142"/>
    <mergeCell ref="Q142:R142"/>
    <mergeCell ref="K140:L140"/>
    <mergeCell ref="M140:P140"/>
    <mergeCell ref="Q140:R140"/>
    <mergeCell ref="K141:L141"/>
    <mergeCell ref="M141:P141"/>
    <mergeCell ref="Q141:R141"/>
    <mergeCell ref="B139:C139"/>
    <mergeCell ref="D139:G139"/>
    <mergeCell ref="H139:I139"/>
    <mergeCell ref="K139:L139"/>
    <mergeCell ref="M139:P139"/>
    <mergeCell ref="Q139:R139"/>
    <mergeCell ref="B134:C135"/>
    <mergeCell ref="D134:K134"/>
    <mergeCell ref="L134:R134"/>
    <mergeCell ref="D135:K135"/>
    <mergeCell ref="L135:R135"/>
    <mergeCell ref="B138:R138"/>
    <mergeCell ref="B130:C131"/>
    <mergeCell ref="D130:K130"/>
    <mergeCell ref="L130:R130"/>
    <mergeCell ref="D131:K131"/>
    <mergeCell ref="L131:R131"/>
    <mergeCell ref="B133:R133"/>
    <mergeCell ref="B129:R129"/>
    <mergeCell ref="Q125:R127"/>
    <mergeCell ref="B126:C126"/>
    <mergeCell ref="D126:E126"/>
    <mergeCell ref="F126:G126"/>
    <mergeCell ref="H126:I126"/>
    <mergeCell ref="J126:K126"/>
    <mergeCell ref="L126:M126"/>
    <mergeCell ref="N126:O126"/>
    <mergeCell ref="B127:C127"/>
    <mergeCell ref="D127:E127"/>
    <mergeCell ref="B121:D121"/>
    <mergeCell ref="E121:R121"/>
    <mergeCell ref="B123:O123"/>
    <mergeCell ref="P123:P127"/>
    <mergeCell ref="Q123:R124"/>
    <mergeCell ref="B124:C124"/>
    <mergeCell ref="D124:E124"/>
    <mergeCell ref="F124:G124"/>
    <mergeCell ref="H124:I124"/>
    <mergeCell ref="J124:K124"/>
    <mergeCell ref="L124:M124"/>
    <mergeCell ref="N124:O124"/>
    <mergeCell ref="B125:C125"/>
    <mergeCell ref="D125:E125"/>
    <mergeCell ref="F125:G125"/>
    <mergeCell ref="H125:I125"/>
    <mergeCell ref="J125:K125"/>
    <mergeCell ref="L125:M125"/>
    <mergeCell ref="N125:O125"/>
    <mergeCell ref="F127:G127"/>
    <mergeCell ref="H127:I127"/>
    <mergeCell ref="J127:K127"/>
    <mergeCell ref="L127:M127"/>
    <mergeCell ref="N127:O127"/>
    <mergeCell ref="B116:R116"/>
    <mergeCell ref="B117:R117"/>
    <mergeCell ref="B119:D119"/>
    <mergeCell ref="E119:R119"/>
    <mergeCell ref="B120:D120"/>
    <mergeCell ref="E120:R120"/>
    <mergeCell ref="B112:C112"/>
    <mergeCell ref="D112:I112"/>
    <mergeCell ref="K112:L112"/>
    <mergeCell ref="M112:R112"/>
    <mergeCell ref="B114:C114"/>
    <mergeCell ref="D114:F114"/>
    <mergeCell ref="G114:I114"/>
    <mergeCell ref="J114:K114"/>
    <mergeCell ref="L114:R114"/>
    <mergeCell ref="B108:C108"/>
    <mergeCell ref="D108:I108"/>
    <mergeCell ref="K108:L108"/>
    <mergeCell ref="M108:R108"/>
    <mergeCell ref="B110:C110"/>
    <mergeCell ref="D110:I110"/>
    <mergeCell ref="K110:L110"/>
    <mergeCell ref="M110:R110"/>
    <mergeCell ref="B106:C106"/>
    <mergeCell ref="D106:I106"/>
    <mergeCell ref="K106:L106"/>
    <mergeCell ref="M106:N106"/>
    <mergeCell ref="O106:P106"/>
    <mergeCell ref="Q106:R106"/>
    <mergeCell ref="B95:R95"/>
    <mergeCell ref="B96:C96"/>
    <mergeCell ref="D96:R96"/>
    <mergeCell ref="B98:C98"/>
    <mergeCell ref="D98:I98"/>
    <mergeCell ref="K98:L98"/>
    <mergeCell ref="M98:R98"/>
    <mergeCell ref="B104:C104"/>
    <mergeCell ref="D104:E104"/>
    <mergeCell ref="G104:H104"/>
    <mergeCell ref="K104:L104"/>
    <mergeCell ref="N104:O104"/>
    <mergeCell ref="P104:R104"/>
    <mergeCell ref="B100:C100"/>
    <mergeCell ref="D100:I100"/>
    <mergeCell ref="K100:L100"/>
    <mergeCell ref="M100:R100"/>
    <mergeCell ref="B102:C102"/>
    <mergeCell ref="D102:I102"/>
    <mergeCell ref="K102:L102"/>
    <mergeCell ref="M102:R102"/>
  </mergeCells>
  <conditionalFormatting sqref="B121 D104">
    <cfRule type="cellIs" dxfId="2" priority="2" stopIfTrue="1" operator="equal">
      <formula>0</formula>
    </cfRule>
  </conditionalFormatting>
  <conditionalFormatting sqref="D100:I100">
    <cfRule type="cellIs" priority="1" operator="between">
      <formula>D100="South and West Yorkshire Sport"</formula>
      <formula>$M$100=Barnsley</formula>
    </cfRule>
  </conditionalFormatting>
  <dataValidations count="13">
    <dataValidation type="list" allowBlank="1" showInputMessage="1" showErrorMessage="1" sqref="F104 I104:J104 M104 P104:R104">
      <formula1>NoofBlocks</formula1>
    </dataValidation>
    <dataValidation type="list" allowBlank="1" showInputMessage="1" showErrorMessage="1" sqref="D100:I100">
      <formula1>INDIRECT(SUBSTITUTE(M98," ",""))</formula1>
    </dataValidation>
    <dataValidation type="list" allowBlank="1" showInputMessage="1" showErrorMessage="1" sqref="M100:R100">
      <formula1>INDIRECT(SUBSTITUTE(D100," ",""))</formula1>
    </dataValidation>
    <dataValidation type="list" allowBlank="1" showInputMessage="1" showErrorMessage="1" sqref="D110:I110">
      <formula1>SettingType</formula1>
    </dataValidation>
    <dataValidation type="list" allowBlank="1" showInputMessage="1" showErrorMessage="1" sqref="D102:I102">
      <formula1>DelivererType</formula1>
    </dataValidation>
    <dataValidation type="list" allowBlank="1" showInputMessage="1" showErrorMessage="1" sqref="M102:R102">
      <formula1>NoofSessions</formula1>
    </dataValidation>
    <dataValidation type="list" allowBlank="1" showInputMessage="1" showErrorMessage="1" sqref="M98:R98">
      <formula1>Region</formula1>
    </dataValidation>
    <dataValidation allowBlank="1" showErrorMessage="1" sqref="D98 M108 M106 D106 M112"/>
    <dataValidation type="list" allowBlank="1" showInputMessage="1" showErrorMessage="1" sqref="D112:I112">
      <formula1>$AN$3:$AN$6</formula1>
    </dataValidation>
    <dataValidation type="list" allowBlank="1" showInputMessage="1" showErrorMessage="1" sqref="N110:R110">
      <formula1>AL3:AL95</formula1>
    </dataValidation>
    <dataValidation type="list" allowBlank="1" showInputMessage="1" showErrorMessage="1" sqref="M110">
      <formula1>AK3:AK94</formula1>
    </dataValidation>
    <dataValidation type="list" allowBlank="1" showInputMessage="1" showErrorMessage="1" sqref="J114:K114">
      <formula1>$C$171:$C$176</formula1>
    </dataValidation>
    <dataValidation type="list" allowBlank="1" showInputMessage="1" showErrorMessage="1" sqref="D114:F114">
      <formula1>$U$116:$U$117</formula1>
    </dataValidation>
  </dataValidations>
  <hyperlinks>
    <hyperlink ref="B93" location="'Data Summary'!A1" display="Back to Data Summary"/>
  </hyperlinks>
  <pageMargins left="0.74803149606299213" right="0.74803149606299213" top="0.47244094488188981" bottom="0.23622047244094491" header="0.51181102362204722" footer="0.51181102362204722"/>
  <pageSetup paperSize="9" scale="47" orientation="portrait"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AP187"/>
  <sheetViews>
    <sheetView showGridLines="0" showZeros="0" topLeftCell="A93" zoomScaleNormal="100" workbookViewId="0">
      <selection activeCell="D100" sqref="D100:I100"/>
    </sheetView>
  </sheetViews>
  <sheetFormatPr defaultColWidth="9.140625" defaultRowHeight="12" customHeight="1" x14ac:dyDescent="0.25"/>
  <cols>
    <col min="1" max="1" width="1.7109375" style="5" customWidth="1"/>
    <col min="2" max="3" width="9.42578125" style="5" customWidth="1"/>
    <col min="4" max="5" width="10.28515625" style="5" customWidth="1"/>
    <col min="6" max="8" width="9.42578125" style="5" customWidth="1"/>
    <col min="9" max="9" width="14.140625" style="5" customWidth="1"/>
    <col min="10" max="10" width="1.7109375" style="5" customWidth="1"/>
    <col min="11" max="11" width="19.85546875" style="5" customWidth="1"/>
    <col min="12" max="15" width="9.42578125" style="5" customWidth="1"/>
    <col min="16" max="16" width="7.28515625" style="5" customWidth="1"/>
    <col min="17" max="17" width="17" style="5" customWidth="1"/>
    <col min="18" max="18" width="19.42578125" style="5" customWidth="1"/>
    <col min="19" max="19" width="1.7109375" style="5" customWidth="1"/>
    <col min="20" max="20" width="9" style="5" customWidth="1"/>
    <col min="21" max="21" width="32.7109375" style="5" bestFit="1" customWidth="1"/>
    <col min="22" max="22" width="15.42578125" style="5" bestFit="1" customWidth="1"/>
    <col min="23" max="23" width="53.42578125" style="5" bestFit="1" customWidth="1"/>
    <col min="24" max="24" width="30.28515625" style="5" bestFit="1" customWidth="1"/>
    <col min="25" max="25" width="34.42578125" style="5" bestFit="1" customWidth="1"/>
    <col min="26" max="26" width="30.28515625" style="5" bestFit="1" customWidth="1"/>
    <col min="27" max="27" width="30.85546875" style="5" bestFit="1" customWidth="1"/>
    <col min="28" max="28" width="31.5703125" style="5" bestFit="1" customWidth="1"/>
    <col min="29" max="29" width="31.140625" style="5" bestFit="1" customWidth="1"/>
    <col min="30" max="30" width="33.85546875" style="5" bestFit="1" customWidth="1"/>
    <col min="31" max="31" width="35.140625" style="5" bestFit="1" customWidth="1"/>
    <col min="32" max="32" width="30.28515625" style="5" bestFit="1" customWidth="1"/>
    <col min="33" max="33" width="20.5703125" style="5" bestFit="1" customWidth="1"/>
    <col min="34" max="34" width="17.140625" style="5" bestFit="1" customWidth="1"/>
    <col min="35" max="35" width="14.7109375" style="5" bestFit="1" customWidth="1"/>
    <col min="36" max="36" width="28.7109375" style="5" bestFit="1" customWidth="1"/>
    <col min="37" max="37" width="48.140625" style="5" bestFit="1" customWidth="1"/>
    <col min="38" max="38" width="22.85546875" style="5" customWidth="1"/>
    <col min="39" max="39" width="18.5703125" style="5" customWidth="1"/>
    <col min="40" max="40" width="18.7109375" style="5" customWidth="1"/>
    <col min="41" max="41" width="35" style="5" customWidth="1"/>
    <col min="42" max="42" width="34.28515625" style="5" customWidth="1"/>
    <col min="43" max="16384" width="9.140625" style="5"/>
  </cols>
  <sheetData>
    <row r="1" spans="21:42" ht="27" hidden="1" customHeight="1" x14ac:dyDescent="0.2">
      <c r="U1" s="1" t="s">
        <v>0</v>
      </c>
      <c r="V1" s="2" t="s">
        <v>1</v>
      </c>
      <c r="W1" s="1" t="s">
        <v>2</v>
      </c>
      <c r="X1" s="2" t="s">
        <v>3</v>
      </c>
      <c r="Y1" s="2" t="s">
        <v>4</v>
      </c>
      <c r="Z1" s="2" t="s">
        <v>5</v>
      </c>
      <c r="AA1" s="2" t="s">
        <v>6</v>
      </c>
      <c r="AB1" s="2" t="s">
        <v>7</v>
      </c>
      <c r="AC1" s="2" t="s">
        <v>8</v>
      </c>
      <c r="AD1" s="2" t="s">
        <v>9</v>
      </c>
      <c r="AE1" s="2" t="s">
        <v>10</v>
      </c>
      <c r="AF1" s="2" t="s">
        <v>11</v>
      </c>
      <c r="AG1" s="1" t="s">
        <v>12</v>
      </c>
      <c r="AH1" s="3" t="s">
        <v>13</v>
      </c>
      <c r="AI1" s="1" t="s">
        <v>14</v>
      </c>
      <c r="AJ1" s="4" t="s">
        <v>15</v>
      </c>
      <c r="AK1" s="73" t="s">
        <v>16</v>
      </c>
      <c r="AL1" s="73" t="s">
        <v>17</v>
      </c>
      <c r="AM1" s="1" t="s">
        <v>18</v>
      </c>
      <c r="AN1" s="1" t="s">
        <v>19</v>
      </c>
      <c r="AO1" s="1" t="s">
        <v>20</v>
      </c>
      <c r="AP1" s="1" t="s">
        <v>423</v>
      </c>
    </row>
    <row r="2" spans="21:42" ht="27" hidden="1" customHeight="1" x14ac:dyDescent="0.25">
      <c r="AK2" s="61"/>
      <c r="AL2" s="61"/>
    </row>
    <row r="3" spans="21:42" ht="27" hidden="1" customHeight="1" x14ac:dyDescent="0.2">
      <c r="U3" s="5" t="s">
        <v>21</v>
      </c>
      <c r="V3" s="6"/>
      <c r="W3" s="7" t="s">
        <v>23</v>
      </c>
      <c r="X3" s="8" t="s">
        <v>24</v>
      </c>
      <c r="Y3" s="8"/>
      <c r="Z3" s="8" t="s">
        <v>25</v>
      </c>
      <c r="AB3" s="5" t="s">
        <v>26</v>
      </c>
      <c r="AC3" s="8"/>
      <c r="AD3" s="8"/>
      <c r="AE3" s="8"/>
      <c r="AF3" s="8" t="s">
        <v>27</v>
      </c>
      <c r="AG3" s="5" t="s">
        <v>28</v>
      </c>
      <c r="AH3" s="8">
        <v>6</v>
      </c>
      <c r="AI3" s="8">
        <v>1</v>
      </c>
      <c r="AJ3" s="5" t="s">
        <v>29</v>
      </c>
      <c r="AK3" s="61" t="s">
        <v>30</v>
      </c>
      <c r="AL3" s="61" t="s">
        <v>31</v>
      </c>
      <c r="AM3" s="5" t="s">
        <v>31</v>
      </c>
      <c r="AN3" s="5" t="s">
        <v>32</v>
      </c>
      <c r="AO3" s="35" t="s">
        <v>33</v>
      </c>
      <c r="AP3" s="5" t="s">
        <v>453</v>
      </c>
    </row>
    <row r="4" spans="21:42" ht="27" hidden="1" customHeight="1" x14ac:dyDescent="0.2">
      <c r="U4" s="5" t="s">
        <v>34</v>
      </c>
      <c r="V4" s="6" t="s">
        <v>22</v>
      </c>
      <c r="W4" s="7" t="s">
        <v>48</v>
      </c>
      <c r="X4" s="8" t="s">
        <v>35</v>
      </c>
      <c r="Y4" s="8"/>
      <c r="Z4" s="8" t="s">
        <v>36</v>
      </c>
      <c r="AB4" s="5" t="s">
        <v>37</v>
      </c>
      <c r="AC4" s="8"/>
      <c r="AD4" s="8"/>
      <c r="AE4" s="8" t="s">
        <v>38</v>
      </c>
      <c r="AF4" s="8" t="s">
        <v>39</v>
      </c>
      <c r="AG4" s="5" t="s">
        <v>40</v>
      </c>
      <c r="AH4" s="8">
        <v>7</v>
      </c>
      <c r="AI4" s="8">
        <v>2</v>
      </c>
      <c r="AJ4" s="5" t="s">
        <v>41</v>
      </c>
      <c r="AK4" s="74" t="s">
        <v>42</v>
      </c>
      <c r="AL4" s="61" t="s">
        <v>43</v>
      </c>
      <c r="AM4" s="5" t="s">
        <v>43</v>
      </c>
      <c r="AN4" s="5" t="s">
        <v>44</v>
      </c>
      <c r="AO4" s="35" t="s">
        <v>45</v>
      </c>
      <c r="AP4" s="5" t="s">
        <v>454</v>
      </c>
    </row>
    <row r="5" spans="21:42" ht="27" hidden="1" customHeight="1" x14ac:dyDescent="0.2">
      <c r="U5" s="9" t="s">
        <v>46</v>
      </c>
      <c r="V5" s="6" t="s">
        <v>47</v>
      </c>
      <c r="W5" s="7" t="s">
        <v>421</v>
      </c>
      <c r="X5" s="8" t="s">
        <v>49</v>
      </c>
      <c r="Y5" s="8"/>
      <c r="Z5" s="8" t="s">
        <v>50</v>
      </c>
      <c r="AA5" s="8" t="s">
        <v>51</v>
      </c>
      <c r="AB5" s="5" t="s">
        <v>52</v>
      </c>
      <c r="AC5" s="8"/>
      <c r="AD5" s="8"/>
      <c r="AE5" s="8" t="s">
        <v>53</v>
      </c>
      <c r="AF5" s="8" t="s">
        <v>54</v>
      </c>
      <c r="AG5" s="5" t="s">
        <v>55</v>
      </c>
      <c r="AH5" s="8">
        <v>8</v>
      </c>
      <c r="AI5" s="8">
        <v>3</v>
      </c>
      <c r="AJ5" s="9" t="s">
        <v>56</v>
      </c>
      <c r="AK5" s="74" t="s">
        <v>57</v>
      </c>
      <c r="AL5" s="61"/>
      <c r="AN5" s="5" t="s">
        <v>58</v>
      </c>
      <c r="AO5" s="35" t="s">
        <v>59</v>
      </c>
      <c r="AP5" s="5" t="s">
        <v>455</v>
      </c>
    </row>
    <row r="6" spans="21:42" ht="27" hidden="1" customHeight="1" x14ac:dyDescent="0.2">
      <c r="U6" s="5" t="s">
        <v>60</v>
      </c>
      <c r="V6" s="6" t="s">
        <v>61</v>
      </c>
      <c r="W6" s="7" t="s">
        <v>74</v>
      </c>
      <c r="X6" s="8" t="s">
        <v>62</v>
      </c>
      <c r="Y6" s="8"/>
      <c r="Z6" s="8" t="s">
        <v>63</v>
      </c>
      <c r="AA6" s="8" t="s">
        <v>64</v>
      </c>
      <c r="AB6" s="6" t="s">
        <v>65</v>
      </c>
      <c r="AC6" s="8"/>
      <c r="AD6" s="8"/>
      <c r="AE6" s="8" t="s">
        <v>66</v>
      </c>
      <c r="AF6" s="8" t="s">
        <v>67</v>
      </c>
      <c r="AG6" s="5" t="s">
        <v>68</v>
      </c>
      <c r="AI6" s="8">
        <v>4</v>
      </c>
      <c r="AJ6" s="9" t="s">
        <v>69</v>
      </c>
      <c r="AK6" s="75" t="s">
        <v>70</v>
      </c>
      <c r="AL6" s="61"/>
      <c r="AN6" s="5" t="s">
        <v>43</v>
      </c>
      <c r="AO6" s="35" t="s">
        <v>71</v>
      </c>
      <c r="AP6" s="5" t="s">
        <v>456</v>
      </c>
    </row>
    <row r="7" spans="21:42" ht="27" hidden="1" customHeight="1" x14ac:dyDescent="0.2">
      <c r="U7" s="9" t="s">
        <v>72</v>
      </c>
      <c r="V7" s="6" t="s">
        <v>73</v>
      </c>
      <c r="X7" s="8" t="s">
        <v>75</v>
      </c>
      <c r="Y7" s="8"/>
      <c r="Z7" s="8" t="s">
        <v>76</v>
      </c>
      <c r="AA7" s="8" t="s">
        <v>77</v>
      </c>
      <c r="AB7" s="8"/>
      <c r="AC7" s="8"/>
      <c r="AD7" s="8"/>
      <c r="AE7" s="8" t="s">
        <v>78</v>
      </c>
      <c r="AF7" s="6" t="s">
        <v>65</v>
      </c>
      <c r="AI7" s="8">
        <v>5</v>
      </c>
      <c r="AJ7" s="8" t="s">
        <v>79</v>
      </c>
      <c r="AK7" s="74" t="s">
        <v>80</v>
      </c>
      <c r="AL7" s="61"/>
      <c r="AO7" s="35" t="s">
        <v>81</v>
      </c>
      <c r="AP7" s="5" t="s">
        <v>457</v>
      </c>
    </row>
    <row r="8" spans="21:42" ht="27" hidden="1" customHeight="1" x14ac:dyDescent="0.2">
      <c r="U8" s="9" t="s">
        <v>82</v>
      </c>
      <c r="V8" s="6" t="s">
        <v>83</v>
      </c>
      <c r="W8" s="7"/>
      <c r="X8" s="8" t="s">
        <v>84</v>
      </c>
      <c r="Y8" s="8"/>
      <c r="Z8" s="8" t="s">
        <v>85</v>
      </c>
      <c r="AA8" s="8" t="s">
        <v>86</v>
      </c>
      <c r="AB8" s="8"/>
      <c r="AC8" s="8"/>
      <c r="AD8" s="8"/>
      <c r="AE8" s="6" t="s">
        <v>65</v>
      </c>
      <c r="AF8" s="8" t="s">
        <v>87</v>
      </c>
      <c r="AI8" s="8">
        <v>6</v>
      </c>
      <c r="AJ8" s="8" t="s">
        <v>88</v>
      </c>
      <c r="AK8" s="74" t="s">
        <v>89</v>
      </c>
      <c r="AL8" s="61"/>
      <c r="AO8" s="5" t="s">
        <v>90</v>
      </c>
    </row>
    <row r="9" spans="21:42" ht="27" hidden="1" customHeight="1" x14ac:dyDescent="0.2">
      <c r="U9" s="9" t="s">
        <v>91</v>
      </c>
      <c r="V9" s="6" t="s">
        <v>92</v>
      </c>
      <c r="W9" s="7"/>
      <c r="X9" s="8" t="s">
        <v>93</v>
      </c>
      <c r="Y9" s="8"/>
      <c r="Z9" s="8" t="s">
        <v>94</v>
      </c>
      <c r="AA9" s="8" t="s">
        <v>95</v>
      </c>
      <c r="AB9" s="8"/>
      <c r="AC9" s="8"/>
      <c r="AD9" s="8"/>
      <c r="AE9" s="8" t="s">
        <v>96</v>
      </c>
      <c r="AF9" s="8" t="s">
        <v>97</v>
      </c>
      <c r="AI9" s="8">
        <v>7</v>
      </c>
      <c r="AJ9" s="8" t="s">
        <v>98</v>
      </c>
      <c r="AK9" s="74" t="s">
        <v>99</v>
      </c>
      <c r="AL9" s="61"/>
    </row>
    <row r="10" spans="21:42" ht="27" hidden="1" customHeight="1" x14ac:dyDescent="0.2">
      <c r="U10" s="9" t="s">
        <v>79</v>
      </c>
      <c r="V10" s="6" t="s">
        <v>100</v>
      </c>
      <c r="W10" s="10"/>
      <c r="X10" s="6" t="s">
        <v>65</v>
      </c>
      <c r="Y10" s="8"/>
      <c r="Z10" s="8" t="s">
        <v>107</v>
      </c>
      <c r="AA10" s="6" t="s">
        <v>65</v>
      </c>
      <c r="AB10" s="8"/>
      <c r="AC10" s="8"/>
      <c r="AD10" s="8"/>
      <c r="AE10" s="8" t="s">
        <v>101</v>
      </c>
      <c r="AF10" s="8" t="s">
        <v>102</v>
      </c>
      <c r="AI10" s="8">
        <v>8</v>
      </c>
      <c r="AJ10" s="8" t="s">
        <v>103</v>
      </c>
      <c r="AK10" s="74" t="s">
        <v>104</v>
      </c>
      <c r="AL10" s="61"/>
    </row>
    <row r="11" spans="21:42" ht="27" hidden="1" customHeight="1" x14ac:dyDescent="0.2">
      <c r="U11" s="9" t="s">
        <v>105</v>
      </c>
      <c r="V11" s="6" t="s">
        <v>106</v>
      </c>
      <c r="W11" s="7"/>
      <c r="X11" s="8"/>
      <c r="Y11" s="8"/>
      <c r="Z11" s="8" t="s">
        <v>113</v>
      </c>
      <c r="AA11" s="8" t="s">
        <v>108</v>
      </c>
      <c r="AB11" s="8"/>
      <c r="AC11" s="8"/>
      <c r="AD11" s="8"/>
      <c r="AE11" s="8" t="s">
        <v>109</v>
      </c>
      <c r="AF11" s="8" t="s">
        <v>110</v>
      </c>
      <c r="AI11" s="8">
        <v>9</v>
      </c>
      <c r="AJ11" s="8" t="s">
        <v>111</v>
      </c>
      <c r="AK11" s="74" t="s">
        <v>112</v>
      </c>
      <c r="AL11" s="61"/>
    </row>
    <row r="12" spans="21:42" ht="27" hidden="1" customHeight="1" x14ac:dyDescent="0.2">
      <c r="U12" s="9" t="s">
        <v>88</v>
      </c>
      <c r="V12" s="6"/>
      <c r="W12" s="7"/>
      <c r="X12" s="8"/>
      <c r="Y12" s="6"/>
      <c r="Z12" s="8" t="s">
        <v>120</v>
      </c>
      <c r="AA12" s="8" t="s">
        <v>114</v>
      </c>
      <c r="AB12" s="8"/>
      <c r="AC12" s="8"/>
      <c r="AD12" s="8"/>
      <c r="AE12" s="8" t="s">
        <v>115</v>
      </c>
      <c r="AF12" s="8" t="s">
        <v>116</v>
      </c>
      <c r="AI12" s="8">
        <v>10</v>
      </c>
      <c r="AJ12" s="5" t="s">
        <v>117</v>
      </c>
      <c r="AK12" s="74" t="s">
        <v>118</v>
      </c>
      <c r="AL12" s="61"/>
    </row>
    <row r="13" spans="21:42" ht="27" hidden="1" customHeight="1" x14ac:dyDescent="0.2">
      <c r="U13" s="9" t="s">
        <v>119</v>
      </c>
      <c r="V13" s="2"/>
      <c r="W13" s="7"/>
      <c r="X13" s="8"/>
      <c r="Y13" s="8"/>
      <c r="Z13" s="8" t="s">
        <v>127</v>
      </c>
      <c r="AA13" s="8" t="s">
        <v>121</v>
      </c>
      <c r="AB13" s="6"/>
      <c r="AC13" s="8"/>
      <c r="AD13" s="6"/>
      <c r="AE13" s="8" t="s">
        <v>122</v>
      </c>
      <c r="AF13" s="8" t="s">
        <v>123</v>
      </c>
      <c r="AI13" s="8">
        <v>11</v>
      </c>
      <c r="AJ13" s="8" t="s">
        <v>124</v>
      </c>
      <c r="AK13" s="74" t="s">
        <v>125</v>
      </c>
      <c r="AL13" s="61"/>
    </row>
    <row r="14" spans="21:42" ht="27" hidden="1" customHeight="1" x14ac:dyDescent="0.2">
      <c r="U14" s="5" t="s">
        <v>126</v>
      </c>
      <c r="V14" s="6"/>
      <c r="W14" s="7" t="s">
        <v>443</v>
      </c>
      <c r="X14" s="8"/>
      <c r="Y14" s="8"/>
      <c r="Z14" s="8" t="s">
        <v>135</v>
      </c>
      <c r="AA14" s="8" t="s">
        <v>128</v>
      </c>
      <c r="AB14" s="8" t="s">
        <v>129</v>
      </c>
      <c r="AC14" s="6"/>
      <c r="AD14" s="8"/>
      <c r="AE14" s="8" t="s">
        <v>130</v>
      </c>
      <c r="AF14" s="8" t="s">
        <v>131</v>
      </c>
      <c r="AI14" s="8">
        <v>12</v>
      </c>
      <c r="AJ14" s="8" t="s">
        <v>132</v>
      </c>
      <c r="AK14" s="74" t="s">
        <v>133</v>
      </c>
      <c r="AL14" s="61"/>
    </row>
    <row r="15" spans="21:42" ht="27" hidden="1" customHeight="1" x14ac:dyDescent="0.2">
      <c r="U15" s="9" t="s">
        <v>134</v>
      </c>
      <c r="V15" s="6"/>
      <c r="W15" s="7" t="s">
        <v>170</v>
      </c>
      <c r="X15" s="8"/>
      <c r="Y15" s="8"/>
      <c r="Z15" s="8" t="s">
        <v>144</v>
      </c>
      <c r="AA15" s="8" t="s">
        <v>136</v>
      </c>
      <c r="AB15" s="8" t="s">
        <v>137</v>
      </c>
      <c r="AC15" s="8" t="s">
        <v>138</v>
      </c>
      <c r="AD15" s="8"/>
      <c r="AE15" s="8" t="s">
        <v>139</v>
      </c>
      <c r="AF15" s="8" t="s">
        <v>140</v>
      </c>
      <c r="AI15" s="8">
        <v>13</v>
      </c>
      <c r="AJ15" s="8" t="s">
        <v>141</v>
      </c>
      <c r="AK15" s="74" t="s">
        <v>142</v>
      </c>
      <c r="AL15" s="61"/>
    </row>
    <row r="16" spans="21:42" ht="27" hidden="1" customHeight="1" x14ac:dyDescent="0.2">
      <c r="U16" s="9" t="s">
        <v>143</v>
      </c>
      <c r="V16" s="6"/>
      <c r="W16" s="7" t="s">
        <v>173</v>
      </c>
      <c r="X16" s="8"/>
      <c r="Y16" s="8"/>
      <c r="Z16" s="8" t="s">
        <v>149</v>
      </c>
      <c r="AA16" s="6" t="s">
        <v>65</v>
      </c>
      <c r="AB16" s="8" t="s">
        <v>145</v>
      </c>
      <c r="AC16" s="8" t="s">
        <v>146</v>
      </c>
      <c r="AD16" s="8"/>
      <c r="AE16" s="6" t="s">
        <v>65</v>
      </c>
      <c r="AF16" s="6" t="s">
        <v>65</v>
      </c>
      <c r="AI16" s="8">
        <v>14</v>
      </c>
      <c r="AJ16" s="9"/>
      <c r="AK16" s="74" t="s">
        <v>147</v>
      </c>
      <c r="AL16" s="61"/>
    </row>
    <row r="17" spans="21:38" ht="27" hidden="1" customHeight="1" x14ac:dyDescent="0.2">
      <c r="U17" s="9" t="s">
        <v>148</v>
      </c>
      <c r="V17" s="6"/>
      <c r="W17" s="7"/>
      <c r="X17" s="8"/>
      <c r="Y17" s="8"/>
      <c r="Z17" s="8" t="s">
        <v>155</v>
      </c>
      <c r="AA17" s="8"/>
      <c r="AB17" s="8" t="s">
        <v>150</v>
      </c>
      <c r="AC17" s="8" t="s">
        <v>151</v>
      </c>
      <c r="AD17" s="8"/>
      <c r="AE17" s="5" t="s">
        <v>152</v>
      </c>
      <c r="AF17" s="8" t="s">
        <v>153</v>
      </c>
      <c r="AI17" s="8">
        <v>15</v>
      </c>
      <c r="AJ17" s="9"/>
      <c r="AK17" s="74" t="s">
        <v>154</v>
      </c>
      <c r="AL17" s="61"/>
    </row>
    <row r="18" spans="21:38" ht="27" hidden="1" customHeight="1" x14ac:dyDescent="0.2">
      <c r="U18" s="9"/>
      <c r="V18" s="6"/>
      <c r="W18" s="7"/>
      <c r="X18" s="8"/>
      <c r="Y18" s="8"/>
      <c r="Z18" s="8" t="s">
        <v>161</v>
      </c>
      <c r="AA18" s="8"/>
      <c r="AB18" s="8" t="s">
        <v>156</v>
      </c>
      <c r="AC18" s="8" t="s">
        <v>157</v>
      </c>
      <c r="AD18" s="8"/>
      <c r="AE18" s="5" t="s">
        <v>158</v>
      </c>
      <c r="AF18" s="8" t="s">
        <v>159</v>
      </c>
      <c r="AH18" s="8"/>
      <c r="AI18" s="8">
        <v>16</v>
      </c>
      <c r="AK18" s="74" t="s">
        <v>160</v>
      </c>
      <c r="AL18" s="61"/>
    </row>
    <row r="19" spans="21:38" ht="27" hidden="1" customHeight="1" x14ac:dyDescent="0.2">
      <c r="V19" s="6"/>
      <c r="W19" s="7" t="s">
        <v>444</v>
      </c>
      <c r="X19" s="8"/>
      <c r="Y19" s="8"/>
      <c r="Z19" s="8" t="s">
        <v>166</v>
      </c>
      <c r="AB19" s="8" t="s">
        <v>162</v>
      </c>
      <c r="AC19" s="8" t="s">
        <v>163</v>
      </c>
      <c r="AD19" s="8"/>
      <c r="AE19" s="6" t="s">
        <v>65</v>
      </c>
      <c r="AF19" s="8" t="s">
        <v>164</v>
      </c>
      <c r="AG19" s="8"/>
      <c r="AH19" s="8"/>
      <c r="AI19" s="8">
        <v>17</v>
      </c>
      <c r="AJ19" s="8"/>
      <c r="AK19" s="74" t="s">
        <v>165</v>
      </c>
      <c r="AL19" s="61"/>
    </row>
    <row r="20" spans="21:38" ht="27" hidden="1" customHeight="1" x14ac:dyDescent="0.2">
      <c r="V20" s="6"/>
      <c r="W20" s="7" t="s">
        <v>193</v>
      </c>
      <c r="X20" s="8"/>
      <c r="Y20" s="8"/>
      <c r="Z20" s="8" t="s">
        <v>175</v>
      </c>
      <c r="AA20" s="8"/>
      <c r="AB20" s="8" t="s">
        <v>167</v>
      </c>
      <c r="AC20" s="8" t="s">
        <v>168</v>
      </c>
      <c r="AD20" s="8"/>
      <c r="AE20" s="8"/>
      <c r="AF20" s="8" t="s">
        <v>169</v>
      </c>
      <c r="AG20" s="8"/>
      <c r="AH20" s="8"/>
      <c r="AI20" s="8">
        <v>18</v>
      </c>
      <c r="AJ20" s="8"/>
      <c r="AK20" s="74" t="s">
        <v>447</v>
      </c>
      <c r="AL20" s="61"/>
    </row>
    <row r="21" spans="21:38" ht="27" hidden="1" customHeight="1" x14ac:dyDescent="0.2">
      <c r="V21" s="6"/>
      <c r="W21" s="7" t="s">
        <v>201</v>
      </c>
      <c r="X21" s="6"/>
      <c r="Y21" s="8"/>
      <c r="Z21" s="8" t="s">
        <v>181</v>
      </c>
      <c r="AA21" s="8"/>
      <c r="AB21" s="8" t="s">
        <v>171</v>
      </c>
      <c r="AC21" s="6" t="s">
        <v>65</v>
      </c>
      <c r="AD21" s="8"/>
      <c r="AE21" s="8"/>
      <c r="AF21" s="6" t="s">
        <v>65</v>
      </c>
      <c r="AG21" s="8"/>
      <c r="AH21" s="8"/>
      <c r="AI21" s="8">
        <v>19</v>
      </c>
      <c r="AK21" s="74" t="s">
        <v>172</v>
      </c>
      <c r="AL21" s="61"/>
    </row>
    <row r="22" spans="21:38" ht="27" hidden="1" customHeight="1" x14ac:dyDescent="0.2">
      <c r="V22" s="6"/>
      <c r="W22" s="7"/>
      <c r="X22" s="8" t="s">
        <v>174</v>
      </c>
      <c r="Y22" s="6"/>
      <c r="Z22" s="8" t="s">
        <v>188</v>
      </c>
      <c r="AA22" s="8"/>
      <c r="AB22" s="8" t="s">
        <v>176</v>
      </c>
      <c r="AC22" s="8" t="s">
        <v>177</v>
      </c>
      <c r="AD22" s="6"/>
      <c r="AE22" s="8"/>
      <c r="AF22" s="8" t="s">
        <v>178</v>
      </c>
      <c r="AG22" s="8"/>
      <c r="AH22" s="8"/>
      <c r="AI22" s="8">
        <v>20</v>
      </c>
      <c r="AK22" s="74" t="s">
        <v>179</v>
      </c>
      <c r="AL22" s="61"/>
    </row>
    <row r="23" spans="21:38" ht="27" hidden="1" customHeight="1" x14ac:dyDescent="0.2">
      <c r="V23" s="6"/>
      <c r="W23" s="7"/>
      <c r="X23" s="8" t="s">
        <v>180</v>
      </c>
      <c r="Y23" s="8"/>
      <c r="Z23" s="8" t="s">
        <v>195</v>
      </c>
      <c r="AB23" s="8" t="s">
        <v>182</v>
      </c>
      <c r="AC23" s="8" t="s">
        <v>183</v>
      </c>
      <c r="AD23" s="5" t="s">
        <v>184</v>
      </c>
      <c r="AE23" s="8"/>
      <c r="AF23" s="8" t="s">
        <v>185</v>
      </c>
      <c r="AG23" s="6"/>
      <c r="AH23" s="6"/>
      <c r="AI23" s="8">
        <v>21</v>
      </c>
      <c r="AK23" s="74" t="s">
        <v>186</v>
      </c>
      <c r="AL23" s="61"/>
    </row>
    <row r="24" spans="21:38" ht="27" hidden="1" customHeight="1" x14ac:dyDescent="0.2">
      <c r="V24" s="6"/>
      <c r="W24" s="7" t="s">
        <v>468</v>
      </c>
      <c r="X24" s="8" t="s">
        <v>187</v>
      </c>
      <c r="Y24" s="8"/>
      <c r="Z24" s="8" t="s">
        <v>209</v>
      </c>
      <c r="AB24" s="6" t="s">
        <v>65</v>
      </c>
      <c r="AC24" s="8" t="s">
        <v>189</v>
      </c>
      <c r="AD24" s="8" t="s">
        <v>190</v>
      </c>
      <c r="AE24" s="8"/>
      <c r="AF24" s="8" t="s">
        <v>191</v>
      </c>
      <c r="AG24" s="6"/>
      <c r="AH24" s="6"/>
      <c r="AI24" s="8">
        <v>22</v>
      </c>
      <c r="AK24" s="74" t="s">
        <v>192</v>
      </c>
      <c r="AL24" s="61"/>
    </row>
    <row r="25" spans="21:38" ht="27" hidden="1" customHeight="1" x14ac:dyDescent="0.2">
      <c r="V25" s="6"/>
      <c r="W25" s="7" t="s">
        <v>442</v>
      </c>
      <c r="X25" s="8" t="s">
        <v>194</v>
      </c>
      <c r="Y25" s="8"/>
      <c r="Z25" s="8" t="s">
        <v>213</v>
      </c>
      <c r="AB25" s="8" t="s">
        <v>196</v>
      </c>
      <c r="AC25" s="8" t="s">
        <v>197</v>
      </c>
      <c r="AD25" s="8" t="s">
        <v>198</v>
      </c>
      <c r="AE25" s="8"/>
      <c r="AF25" s="8" t="s">
        <v>199</v>
      </c>
      <c r="AG25" s="6"/>
      <c r="AH25" s="6"/>
      <c r="AI25" s="8">
        <v>23</v>
      </c>
      <c r="AK25" s="74" t="s">
        <v>200</v>
      </c>
      <c r="AL25" s="61"/>
    </row>
    <row r="26" spans="21:38" ht="27" hidden="1" customHeight="1" x14ac:dyDescent="0.2">
      <c r="V26" s="6"/>
      <c r="W26" s="7" t="s">
        <v>244</v>
      </c>
      <c r="X26" s="5" t="s">
        <v>202</v>
      </c>
      <c r="Y26" s="8"/>
      <c r="Z26" s="8" t="s">
        <v>218</v>
      </c>
      <c r="AB26" s="8" t="s">
        <v>203</v>
      </c>
      <c r="AC26" s="8" t="s">
        <v>204</v>
      </c>
      <c r="AD26" s="8" t="s">
        <v>205</v>
      </c>
      <c r="AE26" s="8"/>
      <c r="AF26" s="8" t="s">
        <v>206</v>
      </c>
      <c r="AG26" s="6"/>
      <c r="AH26" s="6"/>
      <c r="AI26" s="8">
        <v>24</v>
      </c>
      <c r="AK26" s="75" t="s">
        <v>207</v>
      </c>
      <c r="AL26" s="61"/>
    </row>
    <row r="27" spans="21:38" ht="27" hidden="1" customHeight="1" x14ac:dyDescent="0.2">
      <c r="V27" s="6"/>
      <c r="W27" s="7"/>
      <c r="X27" s="8" t="s">
        <v>208</v>
      </c>
      <c r="Y27" s="8"/>
      <c r="Z27" s="8" t="s">
        <v>223</v>
      </c>
      <c r="AB27" s="8" t="s">
        <v>210</v>
      </c>
      <c r="AC27" s="6" t="s">
        <v>65</v>
      </c>
      <c r="AD27" s="8" t="s">
        <v>211</v>
      </c>
      <c r="AE27" s="8"/>
      <c r="AF27" s="6" t="s">
        <v>65</v>
      </c>
      <c r="AG27" s="6"/>
      <c r="AH27" s="6"/>
      <c r="AI27" s="8">
        <v>25</v>
      </c>
      <c r="AK27" s="75" t="s">
        <v>212</v>
      </c>
      <c r="AL27" s="61"/>
    </row>
    <row r="28" spans="21:38" ht="27" hidden="1" customHeight="1" x14ac:dyDescent="0.2">
      <c r="V28" s="6"/>
      <c r="W28" s="7"/>
      <c r="X28" s="6" t="s">
        <v>65</v>
      </c>
      <c r="Y28" s="8"/>
      <c r="Z28" s="8" t="s">
        <v>228</v>
      </c>
      <c r="AB28" s="8" t="s">
        <v>214</v>
      </c>
      <c r="AC28" s="8"/>
      <c r="AD28" s="8" t="s">
        <v>215</v>
      </c>
      <c r="AE28" s="8"/>
      <c r="AG28" s="6"/>
      <c r="AH28" s="6"/>
      <c r="AI28" s="8">
        <v>26</v>
      </c>
      <c r="AK28" s="74" t="s">
        <v>216</v>
      </c>
      <c r="AL28" s="61"/>
    </row>
    <row r="29" spans="21:38" ht="27" hidden="1" customHeight="1" x14ac:dyDescent="0.2">
      <c r="V29" s="6"/>
      <c r="W29" s="7"/>
      <c r="X29" s="8" t="s">
        <v>217</v>
      </c>
      <c r="Y29" s="8"/>
      <c r="Z29" s="8" t="s">
        <v>234</v>
      </c>
      <c r="AA29" s="8"/>
      <c r="AB29" s="8" t="s">
        <v>219</v>
      </c>
      <c r="AC29" s="8"/>
      <c r="AD29" s="8" t="s">
        <v>220</v>
      </c>
      <c r="AE29" s="6"/>
      <c r="AG29" s="6"/>
      <c r="AH29" s="6"/>
      <c r="AI29" s="8">
        <v>27</v>
      </c>
      <c r="AK29" s="74" t="s">
        <v>221</v>
      </c>
      <c r="AL29" s="61"/>
    </row>
    <row r="30" spans="21:38" ht="27" hidden="1" customHeight="1" x14ac:dyDescent="0.2">
      <c r="V30" s="6"/>
      <c r="W30" s="7"/>
      <c r="X30" s="8" t="s">
        <v>222</v>
      </c>
      <c r="Y30" s="6"/>
      <c r="Z30" s="8" t="s">
        <v>246</v>
      </c>
      <c r="AB30" s="8" t="s">
        <v>224</v>
      </c>
      <c r="AC30" s="8"/>
      <c r="AD30" s="6" t="s">
        <v>65</v>
      </c>
      <c r="AE30" s="8" t="s">
        <v>225</v>
      </c>
      <c r="AG30" s="6"/>
      <c r="AH30" s="6"/>
      <c r="AI30" s="8">
        <v>28</v>
      </c>
      <c r="AK30" s="74" t="s">
        <v>226</v>
      </c>
      <c r="AL30" s="61"/>
    </row>
    <row r="31" spans="21:38" ht="27" hidden="1" customHeight="1" x14ac:dyDescent="0.2">
      <c r="V31" s="6"/>
      <c r="W31" s="7" t="s">
        <v>262</v>
      </c>
      <c r="X31" s="8" t="s">
        <v>227</v>
      </c>
      <c r="Y31" s="8"/>
      <c r="Z31" s="8" t="s">
        <v>252</v>
      </c>
      <c r="AB31" s="8" t="s">
        <v>229</v>
      </c>
      <c r="AC31" s="8"/>
      <c r="AD31" s="8" t="s">
        <v>230</v>
      </c>
      <c r="AE31" s="8" t="s">
        <v>231</v>
      </c>
      <c r="AG31" s="6"/>
      <c r="AH31" s="6"/>
      <c r="AI31" s="8">
        <v>29</v>
      </c>
      <c r="AK31" s="74" t="s">
        <v>232</v>
      </c>
      <c r="AL31" s="61"/>
    </row>
    <row r="32" spans="21:38" ht="27" hidden="1" customHeight="1" x14ac:dyDescent="0.2">
      <c r="V32" s="6"/>
      <c r="W32" s="7" t="s">
        <v>268</v>
      </c>
      <c r="X32" s="8" t="s">
        <v>233</v>
      </c>
      <c r="Y32" s="8"/>
      <c r="Z32" s="8" t="s">
        <v>258</v>
      </c>
      <c r="AB32" s="8" t="s">
        <v>235</v>
      </c>
      <c r="AC32" s="8"/>
      <c r="AD32" s="8" t="s">
        <v>236</v>
      </c>
      <c r="AE32" s="8" t="s">
        <v>237</v>
      </c>
      <c r="AG32" s="6"/>
      <c r="AH32" s="6"/>
      <c r="AI32" s="8">
        <v>30</v>
      </c>
      <c r="AK32" s="74" t="s">
        <v>238</v>
      </c>
      <c r="AL32" s="61"/>
    </row>
    <row r="33" spans="22:38" ht="27" hidden="1" customHeight="1" x14ac:dyDescent="0.2">
      <c r="V33" s="6"/>
      <c r="W33" s="7" t="s">
        <v>274</v>
      </c>
      <c r="X33" s="8" t="s">
        <v>239</v>
      </c>
      <c r="Y33" s="8"/>
      <c r="Z33" s="8" t="s">
        <v>264</v>
      </c>
      <c r="AA33" s="8"/>
      <c r="AB33" s="8" t="s">
        <v>240</v>
      </c>
      <c r="AC33" s="8"/>
      <c r="AD33" s="8" t="s">
        <v>241</v>
      </c>
      <c r="AE33" s="8" t="s">
        <v>242</v>
      </c>
      <c r="AG33" s="6"/>
      <c r="AH33" s="6"/>
      <c r="AI33" s="6"/>
      <c r="AK33" s="74" t="s">
        <v>243</v>
      </c>
      <c r="AL33" s="61"/>
    </row>
    <row r="34" spans="22:38" ht="27" hidden="1" customHeight="1" x14ac:dyDescent="0.2">
      <c r="V34" s="6"/>
      <c r="W34" s="7" t="s">
        <v>279</v>
      </c>
      <c r="X34" s="8" t="s">
        <v>245</v>
      </c>
      <c r="Y34" s="8"/>
      <c r="Z34" s="8" t="s">
        <v>270</v>
      </c>
      <c r="AA34" s="8"/>
      <c r="AB34" s="8" t="s">
        <v>247</v>
      </c>
      <c r="AC34" s="8"/>
      <c r="AD34" s="8" t="s">
        <v>248</v>
      </c>
      <c r="AE34" s="8" t="s">
        <v>249</v>
      </c>
      <c r="AG34" s="6"/>
      <c r="AH34" s="6"/>
      <c r="AI34" s="6"/>
      <c r="AK34" s="74" t="s">
        <v>250</v>
      </c>
      <c r="AL34" s="61"/>
    </row>
    <row r="35" spans="22:38" ht="27" hidden="1" customHeight="1" x14ac:dyDescent="0.2">
      <c r="V35" s="6"/>
      <c r="W35" s="7"/>
      <c r="X35" s="8" t="s">
        <v>251</v>
      </c>
      <c r="Y35" s="8"/>
      <c r="Z35" s="8" t="s">
        <v>276</v>
      </c>
      <c r="AA35" s="8"/>
      <c r="AB35" s="8" t="s">
        <v>253</v>
      </c>
      <c r="AC35" s="8"/>
      <c r="AD35" s="8" t="s">
        <v>254</v>
      </c>
      <c r="AE35" s="8" t="s">
        <v>255</v>
      </c>
      <c r="AG35" s="6"/>
      <c r="AH35" s="6"/>
      <c r="AI35" s="6"/>
      <c r="AK35" s="74" t="s">
        <v>256</v>
      </c>
      <c r="AL35" s="61"/>
    </row>
    <row r="36" spans="22:38" ht="27" hidden="1" customHeight="1" x14ac:dyDescent="0.2">
      <c r="V36" s="6"/>
      <c r="W36" s="7"/>
      <c r="X36" s="8" t="s">
        <v>257</v>
      </c>
      <c r="Y36" s="8"/>
      <c r="Z36" s="6" t="s">
        <v>65</v>
      </c>
      <c r="AA36" s="8"/>
      <c r="AB36" s="8" t="s">
        <v>259</v>
      </c>
      <c r="AC36" s="8"/>
      <c r="AD36" s="6" t="s">
        <v>65</v>
      </c>
      <c r="AE36" s="8" t="s">
        <v>260</v>
      </c>
      <c r="AG36" s="6"/>
      <c r="AH36" s="6"/>
      <c r="AI36" s="6"/>
      <c r="AK36" s="74" t="s">
        <v>261</v>
      </c>
      <c r="AL36" s="61"/>
    </row>
    <row r="37" spans="22:38" ht="27" hidden="1" customHeight="1" x14ac:dyDescent="0.2">
      <c r="V37" s="6"/>
      <c r="W37" s="11"/>
      <c r="X37" s="8" t="s">
        <v>263</v>
      </c>
      <c r="Y37" s="8"/>
      <c r="AB37" s="8" t="s">
        <v>265</v>
      </c>
      <c r="AC37" s="8"/>
      <c r="AD37" s="8" t="s">
        <v>266</v>
      </c>
      <c r="AE37" s="6" t="s">
        <v>65</v>
      </c>
      <c r="AG37" s="6"/>
      <c r="AH37" s="6"/>
      <c r="AI37" s="6"/>
      <c r="AK37" s="74" t="s">
        <v>267</v>
      </c>
      <c r="AL37" s="61"/>
    </row>
    <row r="38" spans="22:38" ht="27" hidden="1" customHeight="1" x14ac:dyDescent="0.2">
      <c r="V38" s="6"/>
      <c r="W38" s="7" t="s">
        <v>525</v>
      </c>
      <c r="X38" s="8" t="s">
        <v>269</v>
      </c>
      <c r="Y38" s="6"/>
      <c r="AA38" s="6"/>
      <c r="AB38" s="8" t="s">
        <v>271</v>
      </c>
      <c r="AC38" s="8"/>
      <c r="AD38" s="8" t="s">
        <v>272</v>
      </c>
      <c r="AG38" s="6"/>
      <c r="AH38" s="6"/>
      <c r="AI38" s="6"/>
      <c r="AK38" s="74" t="s">
        <v>273</v>
      </c>
      <c r="AL38" s="61"/>
    </row>
    <row r="39" spans="22:38" ht="27" hidden="1" customHeight="1" x14ac:dyDescent="0.2">
      <c r="V39" s="6"/>
      <c r="W39" s="7" t="s">
        <v>288</v>
      </c>
      <c r="X39" s="8" t="s">
        <v>275</v>
      </c>
      <c r="Y39" s="8"/>
      <c r="AA39" s="6"/>
      <c r="AB39" s="6" t="s">
        <v>65</v>
      </c>
      <c r="AC39" s="8"/>
      <c r="AD39" s="8" t="s">
        <v>277</v>
      </c>
      <c r="AG39" s="6"/>
      <c r="AH39" s="6"/>
      <c r="AI39" s="6"/>
      <c r="AJ39" s="6"/>
      <c r="AK39" s="74" t="s">
        <v>278</v>
      </c>
      <c r="AL39" s="61"/>
    </row>
    <row r="40" spans="22:38" ht="27" hidden="1" customHeight="1" x14ac:dyDescent="0.2">
      <c r="V40" s="6"/>
      <c r="W40" s="7" t="s">
        <v>291</v>
      </c>
      <c r="X40" s="8" t="s">
        <v>280</v>
      </c>
      <c r="Y40" s="8"/>
      <c r="AA40" s="6"/>
      <c r="AB40" s="8"/>
      <c r="AC40" s="8"/>
      <c r="AD40" s="8" t="s">
        <v>281</v>
      </c>
      <c r="AG40" s="6"/>
      <c r="AH40" s="6"/>
      <c r="AI40" s="6"/>
      <c r="AJ40" s="6"/>
      <c r="AK40" s="74" t="s">
        <v>282</v>
      </c>
      <c r="AL40" s="61"/>
    </row>
    <row r="41" spans="22:38" ht="27" hidden="1" customHeight="1" x14ac:dyDescent="0.2">
      <c r="V41" s="6"/>
      <c r="W41" s="7" t="s">
        <v>296</v>
      </c>
      <c r="X41" s="8" t="s">
        <v>283</v>
      </c>
      <c r="Y41" s="8"/>
      <c r="AA41" s="6"/>
      <c r="AB41" s="8"/>
      <c r="AC41" s="6"/>
      <c r="AD41" s="6" t="s">
        <v>65</v>
      </c>
      <c r="AG41" s="6"/>
      <c r="AH41" s="6"/>
      <c r="AI41" s="6"/>
      <c r="AJ41" s="6"/>
      <c r="AK41" s="74" t="s">
        <v>284</v>
      </c>
      <c r="AL41" s="61"/>
    </row>
    <row r="42" spans="22:38" ht="27" hidden="1" customHeight="1" x14ac:dyDescent="0.2">
      <c r="V42" s="6"/>
      <c r="W42" s="7"/>
      <c r="X42" s="8" t="s">
        <v>285</v>
      </c>
      <c r="Y42" s="8"/>
      <c r="AA42" s="6"/>
      <c r="AB42" s="8"/>
      <c r="AC42" s="8"/>
      <c r="AE42" s="8"/>
      <c r="AG42" s="6"/>
      <c r="AH42" s="6"/>
      <c r="AI42" s="6"/>
      <c r="AJ42" s="6"/>
      <c r="AK42" s="74" t="s">
        <v>286</v>
      </c>
      <c r="AL42" s="61"/>
    </row>
    <row r="43" spans="22:38" ht="27" hidden="1" customHeight="1" x14ac:dyDescent="0.2">
      <c r="V43" s="6"/>
      <c r="W43" s="7"/>
      <c r="X43" s="6" t="s">
        <v>65</v>
      </c>
      <c r="Y43" s="8"/>
      <c r="AA43" s="6"/>
      <c r="AB43" s="8"/>
      <c r="AC43" s="8"/>
      <c r="AG43" s="6"/>
      <c r="AH43" s="6"/>
      <c r="AI43" s="6"/>
      <c r="AJ43" s="6"/>
      <c r="AK43" s="74" t="s">
        <v>287</v>
      </c>
      <c r="AL43" s="61"/>
    </row>
    <row r="44" spans="22:38" ht="27" hidden="1" customHeight="1" x14ac:dyDescent="0.2">
      <c r="V44" s="6"/>
      <c r="W44" s="7" t="s">
        <v>523</v>
      </c>
      <c r="X44" s="8" t="s">
        <v>289</v>
      </c>
      <c r="Y44" s="8"/>
      <c r="AA44" s="6"/>
      <c r="AB44" s="8"/>
      <c r="AC44" s="8"/>
      <c r="AD44" s="6"/>
      <c r="AG44" s="6"/>
      <c r="AH44" s="6"/>
      <c r="AI44" s="6"/>
      <c r="AJ44" s="6"/>
      <c r="AK44" s="74" t="s">
        <v>290</v>
      </c>
      <c r="AL44" s="61"/>
    </row>
    <row r="45" spans="22:38" ht="27" hidden="1" customHeight="1" x14ac:dyDescent="0.2">
      <c r="V45" s="6"/>
      <c r="W45" s="7" t="s">
        <v>301</v>
      </c>
      <c r="X45" s="8" t="s">
        <v>292</v>
      </c>
      <c r="Y45" s="8"/>
      <c r="AA45" s="6"/>
      <c r="AB45" s="8"/>
      <c r="AC45" s="8"/>
      <c r="AD45" s="8"/>
      <c r="AG45" s="6"/>
      <c r="AH45" s="6"/>
      <c r="AI45" s="6"/>
      <c r="AJ45" s="6"/>
      <c r="AK45" s="74" t="s">
        <v>293</v>
      </c>
      <c r="AL45" s="61"/>
    </row>
    <row r="46" spans="22:38" ht="27" hidden="1" customHeight="1" x14ac:dyDescent="0.2">
      <c r="V46" s="6"/>
      <c r="W46" s="7" t="s">
        <v>522</v>
      </c>
      <c r="X46" s="8" t="s">
        <v>294</v>
      </c>
      <c r="Y46" s="8"/>
      <c r="AA46" s="6"/>
      <c r="AB46" s="6"/>
      <c r="AC46" s="8"/>
      <c r="AG46" s="6"/>
      <c r="AH46" s="6"/>
      <c r="AI46" s="6"/>
      <c r="AJ46" s="6"/>
      <c r="AK46" s="74" t="s">
        <v>295</v>
      </c>
      <c r="AL46" s="61"/>
    </row>
    <row r="47" spans="22:38" ht="27" hidden="1" customHeight="1" x14ac:dyDescent="0.2">
      <c r="V47" s="6"/>
      <c r="W47" s="7"/>
      <c r="X47" s="8" t="s">
        <v>297</v>
      </c>
      <c r="Y47" s="6"/>
      <c r="AA47" s="6"/>
      <c r="AC47" s="6"/>
      <c r="AG47" s="6"/>
      <c r="AH47" s="6"/>
      <c r="AI47" s="6"/>
      <c r="AJ47" s="6"/>
      <c r="AK47" s="74" t="s">
        <v>298</v>
      </c>
      <c r="AL47" s="61"/>
    </row>
    <row r="48" spans="22:38" ht="27" hidden="1" customHeight="1" x14ac:dyDescent="0.2">
      <c r="V48" s="6"/>
      <c r="X48" s="8" t="s">
        <v>299</v>
      </c>
      <c r="AA48" s="6"/>
      <c r="AB48" s="8"/>
      <c r="AC48" s="8"/>
      <c r="AD48" s="8"/>
      <c r="AG48" s="6"/>
      <c r="AH48" s="6"/>
      <c r="AI48" s="6"/>
      <c r="AJ48" s="6"/>
      <c r="AK48" s="74" t="s">
        <v>300</v>
      </c>
      <c r="AL48" s="61"/>
    </row>
    <row r="49" spans="22:38" ht="27" hidden="1" customHeight="1" x14ac:dyDescent="0.2">
      <c r="V49" s="6"/>
      <c r="X49" s="8" t="s">
        <v>302</v>
      </c>
      <c r="AA49" s="6"/>
      <c r="AC49" s="8"/>
      <c r="AF49" s="6"/>
      <c r="AG49" s="6"/>
      <c r="AH49" s="6"/>
      <c r="AI49" s="6"/>
      <c r="AJ49" s="6"/>
      <c r="AK49" s="74" t="s">
        <v>303</v>
      </c>
      <c r="AL49" s="61"/>
    </row>
    <row r="50" spans="22:38" ht="27" hidden="1" customHeight="1" x14ac:dyDescent="0.2">
      <c r="V50" s="6"/>
      <c r="X50" s="8" t="s">
        <v>304</v>
      </c>
      <c r="AA50" s="6"/>
      <c r="AC50" s="8"/>
      <c r="AE50" s="6"/>
      <c r="AF50" s="6"/>
      <c r="AG50" s="6"/>
      <c r="AH50" s="6"/>
      <c r="AI50" s="6"/>
      <c r="AJ50" s="6"/>
      <c r="AK50" s="74" t="s">
        <v>305</v>
      </c>
      <c r="AL50" s="61"/>
    </row>
    <row r="51" spans="22:38" ht="27" hidden="1" customHeight="1" x14ac:dyDescent="0.2">
      <c r="V51" s="6"/>
      <c r="X51" s="6" t="s">
        <v>65</v>
      </c>
      <c r="AA51" s="6"/>
      <c r="AC51" s="8"/>
      <c r="AD51" s="8"/>
      <c r="AE51" s="6"/>
      <c r="AF51" s="6"/>
      <c r="AG51" s="6"/>
      <c r="AH51" s="6"/>
      <c r="AI51" s="6"/>
      <c r="AJ51" s="6"/>
      <c r="AK51" s="75" t="s">
        <v>306</v>
      </c>
      <c r="AL51" s="61"/>
    </row>
    <row r="52" spans="22:38" ht="27" hidden="1" customHeight="1" x14ac:dyDescent="0.2">
      <c r="V52" s="6"/>
      <c r="AA52" s="6"/>
      <c r="AC52" s="8"/>
      <c r="AD52" s="8"/>
      <c r="AE52" s="6"/>
      <c r="AF52" s="6"/>
      <c r="AG52" s="6"/>
      <c r="AH52" s="6"/>
      <c r="AI52" s="6"/>
      <c r="AJ52" s="6"/>
      <c r="AK52" s="75" t="s">
        <v>307</v>
      </c>
      <c r="AL52" s="61"/>
    </row>
    <row r="53" spans="22:38" ht="27" hidden="1" customHeight="1" x14ac:dyDescent="0.2">
      <c r="V53" s="6"/>
      <c r="AA53" s="6"/>
      <c r="AC53" s="8"/>
      <c r="AD53" s="8"/>
      <c r="AE53" s="6"/>
      <c r="AF53" s="6"/>
      <c r="AG53" s="6"/>
      <c r="AH53" s="6"/>
      <c r="AI53" s="6"/>
      <c r="AJ53" s="6"/>
      <c r="AK53" s="75" t="s">
        <v>308</v>
      </c>
      <c r="AL53" s="61"/>
    </row>
    <row r="54" spans="22:38" ht="27" hidden="1" customHeight="1" x14ac:dyDescent="0.2">
      <c r="V54" s="6"/>
      <c r="AA54" s="6"/>
      <c r="AC54" s="8"/>
      <c r="AD54" s="8"/>
      <c r="AE54" s="6"/>
      <c r="AF54" s="6"/>
      <c r="AG54" s="6"/>
      <c r="AH54" s="6"/>
      <c r="AI54" s="6"/>
      <c r="AJ54" s="6"/>
      <c r="AK54" s="74" t="s">
        <v>309</v>
      </c>
      <c r="AL54" s="61"/>
    </row>
    <row r="55" spans="22:38" ht="27" hidden="1" customHeight="1" x14ac:dyDescent="0.2">
      <c r="V55" s="6"/>
      <c r="X55" s="6"/>
      <c r="Z55" s="6"/>
      <c r="AA55" s="6"/>
      <c r="AC55" s="8"/>
      <c r="AE55" s="6"/>
      <c r="AF55" s="6"/>
      <c r="AG55" s="6"/>
      <c r="AH55" s="6"/>
      <c r="AI55" s="6"/>
      <c r="AJ55" s="6"/>
      <c r="AK55" s="75" t="s">
        <v>310</v>
      </c>
      <c r="AL55" s="61"/>
    </row>
    <row r="56" spans="22:38" ht="27" hidden="1" customHeight="1" x14ac:dyDescent="0.2">
      <c r="V56" s="6"/>
      <c r="Z56" s="6"/>
      <c r="AA56" s="6"/>
      <c r="AC56" s="8"/>
      <c r="AE56" s="6"/>
      <c r="AF56" s="6"/>
      <c r="AG56" s="6"/>
      <c r="AH56" s="6"/>
      <c r="AI56" s="6"/>
      <c r="AJ56" s="6"/>
      <c r="AK56" s="75" t="s">
        <v>311</v>
      </c>
      <c r="AL56" s="61"/>
    </row>
    <row r="57" spans="22:38" ht="27" hidden="1" customHeight="1" x14ac:dyDescent="0.2">
      <c r="V57" s="6"/>
      <c r="Z57" s="6"/>
      <c r="AA57" s="6"/>
      <c r="AC57" s="8"/>
      <c r="AE57" s="6"/>
      <c r="AF57" s="6"/>
      <c r="AG57" s="6"/>
      <c r="AH57" s="6"/>
      <c r="AI57" s="6"/>
      <c r="AJ57" s="6"/>
      <c r="AK57" s="74" t="s">
        <v>312</v>
      </c>
      <c r="AL57" s="61"/>
    </row>
    <row r="58" spans="22:38" ht="27" hidden="1" customHeight="1" x14ac:dyDescent="0.2">
      <c r="V58" s="6"/>
      <c r="Z58" s="6"/>
      <c r="AA58" s="6"/>
      <c r="AC58" s="8"/>
      <c r="AE58" s="6"/>
      <c r="AF58" s="6"/>
      <c r="AG58" s="6"/>
      <c r="AH58" s="6"/>
      <c r="AI58" s="6"/>
      <c r="AJ58" s="6"/>
      <c r="AK58" s="74" t="s">
        <v>313</v>
      </c>
      <c r="AL58" s="61"/>
    </row>
    <row r="59" spans="22:38" ht="27" hidden="1" customHeight="1" x14ac:dyDescent="0.2">
      <c r="V59" s="6"/>
      <c r="X59" s="8"/>
      <c r="Z59" s="6"/>
      <c r="AA59" s="6"/>
      <c r="AC59" s="8"/>
      <c r="AE59" s="6"/>
      <c r="AF59" s="6"/>
      <c r="AG59" s="6"/>
      <c r="AH59" s="6"/>
      <c r="AI59" s="6"/>
      <c r="AJ59" s="6"/>
      <c r="AK59" s="74" t="s">
        <v>88</v>
      </c>
      <c r="AL59" s="61"/>
    </row>
    <row r="60" spans="22:38" ht="27" hidden="1" customHeight="1" x14ac:dyDescent="0.2">
      <c r="V60" s="6"/>
      <c r="Z60" s="6"/>
      <c r="AA60" s="6"/>
      <c r="AC60" s="8"/>
      <c r="AE60" s="6"/>
      <c r="AF60" s="6"/>
      <c r="AG60" s="6"/>
      <c r="AH60" s="6"/>
      <c r="AI60" s="6"/>
      <c r="AJ60" s="6"/>
      <c r="AK60" s="74" t="s">
        <v>314</v>
      </c>
      <c r="AL60" s="61"/>
    </row>
    <row r="61" spans="22:38" ht="27" hidden="1" customHeight="1" x14ac:dyDescent="0.2">
      <c r="V61" s="6"/>
      <c r="Z61" s="6"/>
      <c r="AA61" s="6"/>
      <c r="AC61" s="8"/>
      <c r="AE61" s="6"/>
      <c r="AF61" s="6"/>
      <c r="AG61" s="6"/>
      <c r="AH61" s="6"/>
      <c r="AI61" s="6"/>
      <c r="AJ61" s="6"/>
      <c r="AK61" s="74" t="s">
        <v>315</v>
      </c>
      <c r="AL61" s="61"/>
    </row>
    <row r="62" spans="22:38" ht="27" hidden="1" customHeight="1" x14ac:dyDescent="0.2">
      <c r="V62" s="6"/>
      <c r="X62" s="8"/>
      <c r="Z62" s="6"/>
      <c r="AA62" s="6"/>
      <c r="AC62" s="6"/>
      <c r="AE62" s="6"/>
      <c r="AF62" s="6"/>
      <c r="AG62" s="6"/>
      <c r="AH62" s="6"/>
      <c r="AI62" s="6"/>
      <c r="AJ62" s="6"/>
      <c r="AK62" s="74" t="s">
        <v>316</v>
      </c>
      <c r="AL62" s="61"/>
    </row>
    <row r="63" spans="22:38" ht="27" hidden="1" customHeight="1" x14ac:dyDescent="0.2">
      <c r="V63" s="6"/>
      <c r="Z63" s="6"/>
      <c r="AA63" s="6"/>
      <c r="AC63" s="8" t="s">
        <v>317</v>
      </c>
      <c r="AE63" s="6"/>
      <c r="AF63" s="6"/>
      <c r="AG63" s="6"/>
      <c r="AH63" s="6"/>
      <c r="AI63" s="6"/>
      <c r="AJ63" s="6"/>
      <c r="AK63" s="74" t="s">
        <v>318</v>
      </c>
      <c r="AL63" s="61"/>
    </row>
    <row r="64" spans="22:38" ht="27" hidden="1" customHeight="1" x14ac:dyDescent="0.2">
      <c r="V64" s="6"/>
      <c r="Z64" s="6"/>
      <c r="AA64" s="6"/>
      <c r="AB64" s="8"/>
      <c r="AC64" s="8" t="s">
        <v>319</v>
      </c>
      <c r="AE64" s="6"/>
      <c r="AF64" s="6"/>
      <c r="AG64" s="6"/>
      <c r="AH64" s="6"/>
      <c r="AI64" s="6"/>
      <c r="AJ64" s="6"/>
      <c r="AK64" s="74" t="s">
        <v>320</v>
      </c>
      <c r="AL64" s="61"/>
    </row>
    <row r="65" spans="21:38" ht="27" hidden="1" customHeight="1" x14ac:dyDescent="0.2">
      <c r="V65" s="6"/>
      <c r="Z65" s="6"/>
      <c r="AA65" s="6"/>
      <c r="AC65" s="8" t="s">
        <v>321</v>
      </c>
      <c r="AE65" s="6"/>
      <c r="AF65" s="6"/>
      <c r="AG65" s="6"/>
      <c r="AH65" s="6"/>
      <c r="AI65" s="6"/>
      <c r="AJ65" s="6"/>
      <c r="AK65" s="74" t="s">
        <v>322</v>
      </c>
      <c r="AL65" s="61"/>
    </row>
    <row r="66" spans="21:38" ht="27" hidden="1" customHeight="1" x14ac:dyDescent="0.2">
      <c r="V66" s="6"/>
      <c r="Z66" s="6"/>
      <c r="AA66" s="6"/>
      <c r="AC66" s="8" t="s">
        <v>323</v>
      </c>
      <c r="AE66" s="6"/>
      <c r="AF66" s="6"/>
      <c r="AG66" s="6"/>
      <c r="AH66" s="6"/>
      <c r="AI66" s="6"/>
      <c r="AJ66" s="6"/>
      <c r="AK66" s="74" t="s">
        <v>324</v>
      </c>
      <c r="AL66" s="61"/>
    </row>
    <row r="67" spans="21:38" ht="27" hidden="1" customHeight="1" x14ac:dyDescent="0.2">
      <c r="V67" s="6"/>
      <c r="AA67" s="6"/>
      <c r="AC67" s="8" t="s">
        <v>325</v>
      </c>
      <c r="AE67" s="6"/>
      <c r="AF67" s="6"/>
      <c r="AG67" s="6"/>
      <c r="AH67" s="6"/>
      <c r="AI67" s="6"/>
      <c r="AJ67" s="6"/>
      <c r="AK67" s="74" t="s">
        <v>326</v>
      </c>
      <c r="AL67" s="61"/>
    </row>
    <row r="68" spans="21:38" ht="27" hidden="1" customHeight="1" x14ac:dyDescent="0.2">
      <c r="V68" s="6"/>
      <c r="AA68" s="6"/>
      <c r="AC68" s="8" t="s">
        <v>327</v>
      </c>
      <c r="AD68" s="8"/>
      <c r="AE68" s="6"/>
      <c r="AF68" s="6"/>
      <c r="AG68" s="6"/>
      <c r="AH68" s="6"/>
      <c r="AI68" s="6"/>
      <c r="AJ68" s="6"/>
      <c r="AK68" s="74" t="s">
        <v>328</v>
      </c>
      <c r="AL68" s="61"/>
    </row>
    <row r="69" spans="21:38" ht="27" hidden="1" customHeight="1" x14ac:dyDescent="0.2">
      <c r="V69" s="6"/>
      <c r="AA69" s="6"/>
      <c r="AC69" s="8" t="s">
        <v>329</v>
      </c>
      <c r="AE69" s="6"/>
      <c r="AF69" s="6"/>
      <c r="AG69" s="6"/>
      <c r="AH69" s="6"/>
      <c r="AI69" s="6"/>
      <c r="AJ69" s="6"/>
      <c r="AK69" s="74" t="s">
        <v>330</v>
      </c>
      <c r="AL69" s="61"/>
    </row>
    <row r="70" spans="21:38" ht="27" hidden="1" customHeight="1" x14ac:dyDescent="0.2">
      <c r="V70" s="6"/>
      <c r="AA70" s="6"/>
      <c r="AC70" s="8" t="s">
        <v>332</v>
      </c>
      <c r="AE70" s="6"/>
      <c r="AF70" s="6"/>
      <c r="AG70" s="6"/>
      <c r="AH70" s="6"/>
      <c r="AI70" s="6"/>
      <c r="AJ70" s="6"/>
      <c r="AK70" s="74" t="s">
        <v>331</v>
      </c>
      <c r="AL70" s="61"/>
    </row>
    <row r="71" spans="21:38" ht="27" hidden="1" customHeight="1" x14ac:dyDescent="0.2">
      <c r="AC71" s="8" t="s">
        <v>334</v>
      </c>
      <c r="AD71" s="6"/>
      <c r="AK71" s="74" t="s">
        <v>333</v>
      </c>
      <c r="AL71" s="61"/>
    </row>
    <row r="72" spans="21:38" ht="27" hidden="1" customHeight="1" x14ac:dyDescent="0.2">
      <c r="W72" s="12"/>
      <c r="Y72" s="6"/>
      <c r="Z72" s="12"/>
      <c r="AC72" s="8" t="s">
        <v>336</v>
      </c>
      <c r="AK72" s="74" t="s">
        <v>335</v>
      </c>
      <c r="AL72" s="61"/>
    </row>
    <row r="73" spans="21:38" ht="27" hidden="1" customHeight="1" x14ac:dyDescent="0.2">
      <c r="W73" s="12"/>
      <c r="Z73" s="12"/>
      <c r="AC73" s="8" t="s">
        <v>338</v>
      </c>
      <c r="AK73" s="74" t="s">
        <v>337</v>
      </c>
      <c r="AL73" s="61"/>
    </row>
    <row r="74" spans="21:38" ht="27" hidden="1" customHeight="1" x14ac:dyDescent="0.2">
      <c r="W74" s="12"/>
      <c r="Z74" s="12"/>
      <c r="AC74" s="8" t="s">
        <v>340</v>
      </c>
      <c r="AK74" s="74" t="s">
        <v>339</v>
      </c>
      <c r="AL74" s="61"/>
    </row>
    <row r="75" spans="21:38" ht="27" hidden="1" customHeight="1" x14ac:dyDescent="0.2">
      <c r="W75" s="12"/>
      <c r="Z75" s="12"/>
      <c r="AC75" s="8" t="s">
        <v>342</v>
      </c>
      <c r="AK75" s="74" t="s">
        <v>341</v>
      </c>
      <c r="AL75" s="61"/>
    </row>
    <row r="76" spans="21:38" ht="27" hidden="1" customHeight="1" x14ac:dyDescent="0.2">
      <c r="U76" s="12"/>
      <c r="V76" s="12"/>
      <c r="W76" s="12"/>
      <c r="Y76" s="12"/>
      <c r="Z76" s="12"/>
      <c r="AA76" s="12"/>
      <c r="AB76" s="12"/>
      <c r="AC76" s="6" t="s">
        <v>65</v>
      </c>
      <c r="AD76" s="12"/>
      <c r="AE76" s="12"/>
      <c r="AF76" s="12"/>
      <c r="AG76" s="12"/>
      <c r="AH76" s="12"/>
      <c r="AI76" s="12"/>
      <c r="AJ76" s="12"/>
      <c r="AK76" s="74" t="s">
        <v>343</v>
      </c>
      <c r="AL76" s="76"/>
    </row>
    <row r="77" spans="21:38" ht="27" hidden="1" customHeight="1" x14ac:dyDescent="0.2">
      <c r="U77" s="12"/>
      <c r="V77" s="12"/>
      <c r="W77" s="12"/>
      <c r="Y77" s="12"/>
      <c r="Z77" s="12"/>
      <c r="AA77" s="12"/>
      <c r="AB77" s="12"/>
      <c r="AD77" s="12"/>
      <c r="AE77" s="12"/>
      <c r="AF77" s="12"/>
      <c r="AG77" s="12"/>
      <c r="AH77" s="12"/>
      <c r="AI77" s="12"/>
      <c r="AJ77" s="12"/>
      <c r="AK77" s="74" t="s">
        <v>344</v>
      </c>
      <c r="AL77" s="76"/>
    </row>
    <row r="78" spans="21:38" ht="27" hidden="1" customHeight="1" x14ac:dyDescent="0.2">
      <c r="U78" s="12"/>
      <c r="V78" s="12"/>
      <c r="W78" s="12"/>
      <c r="X78" s="12"/>
      <c r="Y78" s="12"/>
      <c r="Z78" s="12"/>
      <c r="AA78" s="12"/>
      <c r="AB78" s="12"/>
      <c r="AD78" s="12"/>
      <c r="AE78" s="12"/>
      <c r="AF78" s="12"/>
      <c r="AG78" s="12"/>
      <c r="AH78" s="12"/>
      <c r="AI78" s="12"/>
      <c r="AJ78" s="12"/>
      <c r="AK78" s="74" t="s">
        <v>345</v>
      </c>
      <c r="AL78" s="76"/>
    </row>
    <row r="79" spans="21:38" ht="27" hidden="1" customHeight="1" x14ac:dyDescent="0.2">
      <c r="U79" s="12"/>
      <c r="V79" s="12"/>
      <c r="W79" s="12"/>
      <c r="X79" s="12"/>
      <c r="Y79" s="12"/>
      <c r="Z79" s="12"/>
      <c r="AA79" s="12"/>
      <c r="AB79" s="12"/>
      <c r="AD79" s="12"/>
      <c r="AE79" s="12"/>
      <c r="AF79" s="12"/>
      <c r="AG79" s="12"/>
      <c r="AH79" s="12"/>
      <c r="AI79" s="12"/>
      <c r="AJ79" s="12"/>
      <c r="AK79" s="74" t="s">
        <v>346</v>
      </c>
      <c r="AL79" s="76"/>
    </row>
    <row r="80" spans="21:38" ht="27" hidden="1" customHeight="1" x14ac:dyDescent="0.2">
      <c r="U80" s="12"/>
      <c r="V80" s="12"/>
      <c r="W80" s="12"/>
      <c r="X80" s="12"/>
      <c r="Y80" s="12"/>
      <c r="Z80" s="12"/>
      <c r="AA80" s="12"/>
      <c r="AB80" s="12"/>
      <c r="AD80" s="12"/>
      <c r="AE80" s="12"/>
      <c r="AF80" s="12"/>
      <c r="AG80" s="12"/>
      <c r="AH80" s="12"/>
      <c r="AI80" s="12"/>
      <c r="AJ80" s="12"/>
      <c r="AK80" s="74" t="s">
        <v>347</v>
      </c>
      <c r="AL80" s="76"/>
    </row>
    <row r="81" spans="1:38" ht="27" hidden="1" customHeight="1" x14ac:dyDescent="0.2">
      <c r="U81" s="12"/>
      <c r="V81" s="12"/>
      <c r="W81" s="12"/>
      <c r="X81" s="12"/>
      <c r="Y81" s="12"/>
      <c r="Z81" s="12"/>
      <c r="AA81" s="12"/>
      <c r="AB81" s="12"/>
      <c r="AD81" s="12"/>
      <c r="AE81" s="12"/>
      <c r="AF81" s="12"/>
      <c r="AG81" s="12"/>
      <c r="AH81" s="12"/>
      <c r="AI81" s="12"/>
      <c r="AJ81" s="12"/>
      <c r="AK81" s="74" t="s">
        <v>348</v>
      </c>
      <c r="AL81" s="76"/>
    </row>
    <row r="82" spans="1:38" ht="27" hidden="1" customHeight="1" x14ac:dyDescent="0.2">
      <c r="U82" s="12"/>
      <c r="V82" s="12"/>
      <c r="W82" s="12"/>
      <c r="X82" s="12"/>
      <c r="Y82" s="12"/>
      <c r="Z82" s="12"/>
      <c r="AA82" s="12"/>
      <c r="AB82" s="12"/>
      <c r="AD82" s="12"/>
      <c r="AE82" s="12"/>
      <c r="AF82" s="12"/>
      <c r="AG82" s="12"/>
      <c r="AH82" s="12"/>
      <c r="AI82" s="12"/>
      <c r="AJ82" s="12"/>
      <c r="AK82" s="74" t="s">
        <v>349</v>
      </c>
      <c r="AL82" s="76"/>
    </row>
    <row r="83" spans="1:38" ht="27" hidden="1" customHeight="1" x14ac:dyDescent="0.2">
      <c r="U83" s="12"/>
      <c r="V83" s="12"/>
      <c r="W83" s="12"/>
      <c r="X83" s="12"/>
      <c r="Y83" s="12"/>
      <c r="Z83" s="12"/>
      <c r="AA83" s="12"/>
      <c r="AB83" s="12"/>
      <c r="AD83" s="12"/>
      <c r="AE83" s="12"/>
      <c r="AF83" s="12"/>
      <c r="AG83" s="12"/>
      <c r="AH83" s="12"/>
      <c r="AI83" s="12"/>
      <c r="AJ83" s="12"/>
      <c r="AK83" s="74" t="s">
        <v>350</v>
      </c>
      <c r="AL83" s="76"/>
    </row>
    <row r="84" spans="1:38" ht="27" hidden="1" customHeight="1" x14ac:dyDescent="0.2">
      <c r="U84" s="12"/>
      <c r="V84" s="12"/>
      <c r="X84" s="12"/>
      <c r="Y84" s="12"/>
      <c r="AA84" s="12"/>
      <c r="AB84" s="12"/>
      <c r="AD84" s="12"/>
      <c r="AE84" s="12"/>
      <c r="AF84" s="12"/>
      <c r="AG84" s="12"/>
      <c r="AH84" s="12"/>
      <c r="AI84" s="12"/>
      <c r="AJ84" s="12"/>
      <c r="AK84" s="74" t="s">
        <v>351</v>
      </c>
      <c r="AL84" s="76"/>
    </row>
    <row r="85" spans="1:38" ht="27" hidden="1" customHeight="1" x14ac:dyDescent="0.2">
      <c r="U85" s="12"/>
      <c r="V85" s="12"/>
      <c r="X85" s="12"/>
      <c r="Y85" s="12"/>
      <c r="AA85" s="12"/>
      <c r="AB85" s="12"/>
      <c r="AD85" s="12"/>
      <c r="AE85" s="12"/>
      <c r="AF85" s="12"/>
      <c r="AG85" s="12"/>
      <c r="AH85" s="12"/>
      <c r="AI85" s="12"/>
      <c r="AJ85" s="12"/>
      <c r="AK85" s="75" t="s">
        <v>352</v>
      </c>
      <c r="AL85" s="76"/>
    </row>
    <row r="86" spans="1:38" ht="27" hidden="1" customHeight="1" x14ac:dyDescent="0.2">
      <c r="U86" s="12"/>
      <c r="V86" s="12"/>
      <c r="X86" s="12"/>
      <c r="Y86" s="12"/>
      <c r="AA86" s="12"/>
      <c r="AB86" s="12"/>
      <c r="AD86" s="12"/>
      <c r="AE86" s="12"/>
      <c r="AF86" s="12"/>
      <c r="AG86" s="12"/>
      <c r="AH86" s="12"/>
      <c r="AI86" s="12"/>
      <c r="AJ86" s="12"/>
      <c r="AK86" s="74" t="s">
        <v>353</v>
      </c>
      <c r="AL86" s="76"/>
    </row>
    <row r="87" spans="1:38" ht="27" hidden="1" customHeight="1" x14ac:dyDescent="0.2">
      <c r="U87" s="12"/>
      <c r="V87" s="12"/>
      <c r="X87" s="12"/>
      <c r="Y87" s="12"/>
      <c r="AA87" s="12"/>
      <c r="AB87" s="12"/>
      <c r="AD87" s="12"/>
      <c r="AE87" s="12"/>
      <c r="AF87" s="12"/>
      <c r="AG87" s="12"/>
      <c r="AH87" s="12"/>
      <c r="AI87" s="12"/>
      <c r="AJ87" s="12"/>
      <c r="AK87" s="75" t="s">
        <v>354</v>
      </c>
      <c r="AL87" s="76"/>
    </row>
    <row r="88" spans="1:38" ht="27" hidden="1" customHeight="1" x14ac:dyDescent="0.25">
      <c r="AK88" s="74" t="s">
        <v>355</v>
      </c>
      <c r="AL88" s="61"/>
    </row>
    <row r="89" spans="1:38" ht="27" hidden="1" customHeight="1" x14ac:dyDescent="0.25">
      <c r="AK89" s="74" t="s">
        <v>356</v>
      </c>
      <c r="AL89" s="61"/>
    </row>
    <row r="90" spans="1:38" ht="27" hidden="1" customHeight="1" x14ac:dyDescent="0.25">
      <c r="AK90" s="74" t="s">
        <v>357</v>
      </c>
      <c r="AL90" s="61"/>
    </row>
    <row r="91" spans="1:38" ht="27" hidden="1" customHeight="1" x14ac:dyDescent="0.25">
      <c r="AK91" s="74" t="s">
        <v>358</v>
      </c>
      <c r="AL91" s="61"/>
    </row>
    <row r="92" spans="1:38" ht="27" hidden="1" customHeight="1" x14ac:dyDescent="0.25">
      <c r="AK92" s="74" t="s">
        <v>359</v>
      </c>
      <c r="AL92" s="61"/>
    </row>
    <row r="93" spans="1:38" ht="13.5" customHeight="1" x14ac:dyDescent="0.25">
      <c r="B93" s="37" t="s">
        <v>441</v>
      </c>
      <c r="AK93" s="74" t="s">
        <v>360</v>
      </c>
      <c r="AL93" s="61"/>
    </row>
    <row r="94" spans="1:38" ht="4.5" customHeight="1" x14ac:dyDescent="0.25">
      <c r="B94" s="37"/>
      <c r="AK94" s="75" t="s">
        <v>361</v>
      </c>
      <c r="AL94" s="61"/>
    </row>
    <row r="95" spans="1:38" ht="18" customHeight="1" x14ac:dyDescent="0.25">
      <c r="B95" s="146" t="s">
        <v>495</v>
      </c>
      <c r="C95" s="146"/>
      <c r="D95" s="146"/>
      <c r="E95" s="146"/>
      <c r="F95" s="146"/>
      <c r="G95" s="146"/>
      <c r="H95" s="146"/>
      <c r="I95" s="146"/>
      <c r="J95" s="146"/>
      <c r="K95" s="146"/>
      <c r="L95" s="146"/>
      <c r="M95" s="146"/>
      <c r="N95" s="146"/>
      <c r="O95" s="146"/>
      <c r="P95" s="146"/>
      <c r="Q95" s="146"/>
      <c r="R95" s="146"/>
      <c r="AK95" s="61"/>
      <c r="AL95" s="61"/>
    </row>
    <row r="96" spans="1:38" ht="13.5" customHeight="1" x14ac:dyDescent="0.2">
      <c r="A96" s="13"/>
      <c r="B96" s="149" t="s">
        <v>362</v>
      </c>
      <c r="C96" s="151"/>
      <c r="D96" s="216"/>
      <c r="E96" s="217"/>
      <c r="F96" s="217"/>
      <c r="G96" s="217"/>
      <c r="H96" s="217"/>
      <c r="I96" s="217"/>
      <c r="J96" s="217"/>
      <c r="K96" s="217"/>
      <c r="L96" s="217"/>
      <c r="M96" s="217"/>
      <c r="N96" s="217"/>
      <c r="O96" s="217"/>
      <c r="P96" s="217"/>
      <c r="Q96" s="217"/>
      <c r="R96" s="218"/>
      <c r="S96" s="14"/>
      <c r="T96" s="14"/>
      <c r="AK96" s="75"/>
      <c r="AL96" s="61"/>
    </row>
    <row r="97" spans="1:38" ht="4.5" customHeight="1" x14ac:dyDescent="0.2">
      <c r="A97" s="13"/>
      <c r="B97" s="15"/>
      <c r="C97" s="16"/>
      <c r="D97" s="17"/>
      <c r="E97" s="17"/>
      <c r="F97" s="17"/>
      <c r="G97" s="17"/>
      <c r="H97" s="17"/>
      <c r="I97" s="17"/>
      <c r="J97" s="17"/>
      <c r="K97" s="18"/>
      <c r="L97" s="18"/>
      <c r="M97" s="17"/>
      <c r="N97" s="17"/>
      <c r="O97" s="17"/>
      <c r="P97" s="17"/>
      <c r="Q97" s="13"/>
      <c r="R97" s="13"/>
      <c r="AK97" s="75"/>
      <c r="AL97" s="61"/>
    </row>
    <row r="98" spans="1:38" ht="13.5" customHeight="1" x14ac:dyDescent="0.2">
      <c r="A98" s="13"/>
      <c r="B98" s="149" t="s">
        <v>363</v>
      </c>
      <c r="C98" s="151"/>
      <c r="D98" s="216"/>
      <c r="E98" s="217"/>
      <c r="F98" s="217"/>
      <c r="G98" s="217"/>
      <c r="H98" s="217"/>
      <c r="I98" s="218"/>
      <c r="J98" s="19"/>
      <c r="K98" s="149" t="s">
        <v>364</v>
      </c>
      <c r="L98" s="151"/>
      <c r="M98" s="216"/>
      <c r="N98" s="217"/>
      <c r="O98" s="217"/>
      <c r="P98" s="217"/>
      <c r="Q98" s="217"/>
      <c r="R98" s="218"/>
      <c r="S98" s="20"/>
      <c r="AK98" s="75"/>
      <c r="AL98" s="61" t="s">
        <v>453</v>
      </c>
    </row>
    <row r="99" spans="1:38" ht="4.5" customHeight="1" x14ac:dyDescent="0.2">
      <c r="A99" s="13"/>
      <c r="B99" s="15"/>
      <c r="C99" s="16"/>
      <c r="D99" s="17"/>
      <c r="E99" s="17"/>
      <c r="F99" s="17"/>
      <c r="G99" s="17"/>
      <c r="H99" s="17"/>
      <c r="I99" s="17"/>
      <c r="J99" s="17"/>
      <c r="K99" s="18"/>
      <c r="L99" s="18"/>
      <c r="M99" s="17"/>
      <c r="N99" s="17"/>
      <c r="O99" s="17"/>
      <c r="P99" s="17"/>
      <c r="Q99" s="13"/>
      <c r="R99" s="13"/>
      <c r="AK99" s="75"/>
      <c r="AL99" s="61" t="s">
        <v>475</v>
      </c>
    </row>
    <row r="100" spans="1:38" ht="13.5" customHeight="1" x14ac:dyDescent="0.2">
      <c r="A100" s="13"/>
      <c r="B100" s="149" t="s">
        <v>365</v>
      </c>
      <c r="C100" s="151"/>
      <c r="D100" s="216"/>
      <c r="E100" s="217"/>
      <c r="F100" s="217"/>
      <c r="G100" s="217"/>
      <c r="H100" s="217"/>
      <c r="I100" s="218"/>
      <c r="J100" s="17"/>
      <c r="K100" s="149" t="s">
        <v>366</v>
      </c>
      <c r="L100" s="151"/>
      <c r="M100" s="216"/>
      <c r="N100" s="217"/>
      <c r="O100" s="217"/>
      <c r="P100" s="217"/>
      <c r="Q100" s="217"/>
      <c r="R100" s="218"/>
      <c r="AK100" s="75"/>
      <c r="AL100" s="61" t="s">
        <v>455</v>
      </c>
    </row>
    <row r="101" spans="1:38" ht="4.5" customHeight="1" x14ac:dyDescent="0.25">
      <c r="A101" s="13"/>
      <c r="B101" s="21"/>
      <c r="C101" s="16"/>
      <c r="D101" s="17"/>
      <c r="E101" s="17"/>
      <c r="F101" s="17"/>
      <c r="G101" s="17"/>
      <c r="H101" s="17"/>
      <c r="I101" s="17"/>
      <c r="J101" s="17"/>
      <c r="K101" s="18"/>
      <c r="L101" s="18"/>
      <c r="M101" s="17"/>
      <c r="N101" s="17"/>
      <c r="O101" s="17"/>
      <c r="P101" s="17"/>
      <c r="Q101" s="13"/>
      <c r="R101" s="13"/>
      <c r="AK101" s="61"/>
      <c r="AL101" s="61" t="s">
        <v>476</v>
      </c>
    </row>
    <row r="102" spans="1:38" ht="13.5" customHeight="1" x14ac:dyDescent="0.25">
      <c r="A102" s="13"/>
      <c r="B102" s="149" t="s">
        <v>367</v>
      </c>
      <c r="C102" s="151"/>
      <c r="D102" s="216"/>
      <c r="E102" s="217"/>
      <c r="F102" s="217"/>
      <c r="G102" s="217"/>
      <c r="H102" s="217"/>
      <c r="I102" s="218"/>
      <c r="J102" s="22"/>
      <c r="K102" s="149" t="s">
        <v>368</v>
      </c>
      <c r="L102" s="151"/>
      <c r="M102" s="216"/>
      <c r="N102" s="217"/>
      <c r="O102" s="217"/>
      <c r="P102" s="217"/>
      <c r="Q102" s="217"/>
      <c r="R102" s="218"/>
      <c r="U102" s="59"/>
      <c r="V102" s="59"/>
      <c r="W102" s="59"/>
      <c r="X102" s="59"/>
      <c r="Y102" s="59"/>
      <c r="AK102" s="61"/>
      <c r="AL102" s="61" t="s">
        <v>457</v>
      </c>
    </row>
    <row r="103" spans="1:38" ht="4.5" customHeight="1" x14ac:dyDescent="0.25">
      <c r="U103" s="59"/>
      <c r="V103" s="59"/>
      <c r="W103" s="59"/>
      <c r="X103" s="59"/>
      <c r="Y103" s="59"/>
      <c r="AK103" s="61"/>
      <c r="AL103" s="61" t="s">
        <v>477</v>
      </c>
    </row>
    <row r="104" spans="1:38" ht="13.5" customHeight="1" x14ac:dyDescent="0.25">
      <c r="A104" s="13"/>
      <c r="B104" s="149" t="s">
        <v>14</v>
      </c>
      <c r="C104" s="151"/>
      <c r="D104" s="219" t="s">
        <v>369</v>
      </c>
      <c r="E104" s="220"/>
      <c r="F104" s="77"/>
      <c r="G104" s="220" t="s">
        <v>370</v>
      </c>
      <c r="H104" s="221"/>
      <c r="I104" s="63"/>
      <c r="J104" s="23">
        <v>1</v>
      </c>
      <c r="K104" s="150" t="s">
        <v>371</v>
      </c>
      <c r="L104" s="151"/>
      <c r="M104" s="64"/>
      <c r="N104" s="220" t="s">
        <v>372</v>
      </c>
      <c r="O104" s="220"/>
      <c r="P104" s="222"/>
      <c r="Q104" s="222"/>
      <c r="R104" s="223"/>
      <c r="U104" s="59"/>
      <c r="V104" s="59"/>
      <c r="W104" s="59"/>
      <c r="X104" s="59"/>
      <c r="Y104" s="59"/>
      <c r="AK104" s="61"/>
      <c r="AL104" s="61"/>
    </row>
    <row r="105" spans="1:38" ht="5.0999999999999996" customHeight="1" x14ac:dyDescent="0.25">
      <c r="A105" s="13"/>
      <c r="B105" s="13"/>
      <c r="C105" s="13"/>
      <c r="D105" s="13"/>
      <c r="E105" s="13"/>
      <c r="F105" s="13"/>
      <c r="G105" s="13"/>
      <c r="H105" s="13"/>
      <c r="I105" s="13"/>
      <c r="J105" s="13"/>
      <c r="K105" s="13"/>
      <c r="L105" s="13"/>
      <c r="M105" s="13"/>
      <c r="N105" s="13"/>
      <c r="O105" s="13"/>
      <c r="P105" s="13"/>
      <c r="Q105" s="13"/>
      <c r="R105" s="13"/>
      <c r="U105" s="59"/>
      <c r="V105" s="59"/>
      <c r="W105" s="59"/>
      <c r="X105" s="59"/>
      <c r="Y105" s="59"/>
    </row>
    <row r="106" spans="1:38" ht="26.25" customHeight="1" x14ac:dyDescent="0.25">
      <c r="A106" s="13"/>
      <c r="B106" s="147" t="s">
        <v>373</v>
      </c>
      <c r="C106" s="147"/>
      <c r="D106" s="207"/>
      <c r="E106" s="208"/>
      <c r="F106" s="208"/>
      <c r="G106" s="208"/>
      <c r="H106" s="208"/>
      <c r="I106" s="209"/>
      <c r="J106" s="24"/>
      <c r="K106" s="210" t="s">
        <v>374</v>
      </c>
      <c r="L106" s="211"/>
      <c r="M106" s="212"/>
      <c r="N106" s="213"/>
      <c r="O106" s="210" t="s">
        <v>375</v>
      </c>
      <c r="P106" s="211"/>
      <c r="Q106" s="214"/>
      <c r="R106" s="215"/>
      <c r="U106" s="59"/>
      <c r="V106" s="59"/>
      <c r="W106" s="60"/>
      <c r="X106" s="59"/>
      <c r="Y106" s="59"/>
    </row>
    <row r="107" spans="1:38" ht="5.0999999999999996" customHeight="1" x14ac:dyDescent="0.25">
      <c r="A107" s="13"/>
      <c r="B107" s="25"/>
      <c r="C107" s="25"/>
      <c r="D107" s="13"/>
      <c r="E107" s="13"/>
      <c r="F107" s="13"/>
      <c r="G107" s="13"/>
      <c r="H107" s="25"/>
      <c r="I107" s="25"/>
      <c r="J107" s="13"/>
      <c r="K107" s="13"/>
      <c r="L107" s="13"/>
      <c r="M107" s="13"/>
      <c r="N107" s="13"/>
      <c r="O107" s="13"/>
      <c r="P107" s="13"/>
      <c r="Q107" s="13"/>
      <c r="R107" s="13"/>
      <c r="U107" s="59"/>
      <c r="V107" s="59"/>
      <c r="W107" s="59"/>
      <c r="X107" s="59"/>
      <c r="Y107" s="59"/>
    </row>
    <row r="108" spans="1:38" ht="13.5" customHeight="1" x14ac:dyDescent="0.25">
      <c r="A108" s="13"/>
      <c r="B108" s="203" t="s">
        <v>376</v>
      </c>
      <c r="C108" s="203"/>
      <c r="D108" s="204"/>
      <c r="E108" s="205"/>
      <c r="F108" s="205"/>
      <c r="G108" s="205"/>
      <c r="H108" s="205"/>
      <c r="I108" s="206"/>
      <c r="J108" s="26"/>
      <c r="K108" s="151" t="s">
        <v>377</v>
      </c>
      <c r="L108" s="147"/>
      <c r="M108" s="189"/>
      <c r="N108" s="189"/>
      <c r="O108" s="189"/>
      <c r="P108" s="189"/>
      <c r="Q108" s="189"/>
      <c r="R108" s="189"/>
      <c r="S108" s="27"/>
      <c r="U108" s="59"/>
      <c r="V108" s="59"/>
      <c r="W108" s="60"/>
      <c r="X108" s="59"/>
      <c r="Y108" s="59"/>
    </row>
    <row r="109" spans="1:38" ht="4.5" customHeight="1" x14ac:dyDescent="0.25">
      <c r="A109" s="13"/>
      <c r="B109" s="15"/>
      <c r="C109" s="16"/>
      <c r="D109" s="17"/>
      <c r="E109" s="17"/>
      <c r="F109" s="17"/>
      <c r="G109" s="17"/>
      <c r="H109" s="17"/>
      <c r="I109" s="17"/>
      <c r="J109" s="17"/>
      <c r="K109" s="18"/>
      <c r="L109" s="18"/>
      <c r="M109" s="17"/>
      <c r="N109" s="17"/>
      <c r="O109" s="17"/>
      <c r="P109" s="17"/>
      <c r="Q109" s="13"/>
      <c r="R109" s="13"/>
      <c r="U109" s="59"/>
      <c r="V109" s="59"/>
      <c r="W109" s="59"/>
      <c r="X109" s="59"/>
      <c r="Y109" s="59"/>
    </row>
    <row r="110" spans="1:38" ht="13.5" customHeight="1" x14ac:dyDescent="0.25">
      <c r="A110" s="13"/>
      <c r="B110" s="149" t="s">
        <v>378</v>
      </c>
      <c r="C110" s="151"/>
      <c r="D110" s="189"/>
      <c r="E110" s="189"/>
      <c r="F110" s="189"/>
      <c r="G110" s="189"/>
      <c r="H110" s="189"/>
      <c r="I110" s="189"/>
      <c r="K110" s="149" t="s">
        <v>379</v>
      </c>
      <c r="L110" s="151"/>
      <c r="M110" s="189"/>
      <c r="N110" s="189"/>
      <c r="O110" s="189"/>
      <c r="P110" s="189"/>
      <c r="Q110" s="189"/>
      <c r="R110" s="189"/>
      <c r="U110" s="59"/>
      <c r="V110" s="59"/>
      <c r="W110" s="60"/>
      <c r="X110" s="60"/>
      <c r="Y110" s="59"/>
    </row>
    <row r="111" spans="1:38" ht="5.0999999999999996" customHeight="1" x14ac:dyDescent="0.25">
      <c r="A111" s="13"/>
      <c r="B111" s="25"/>
      <c r="C111" s="25"/>
      <c r="D111" s="13"/>
      <c r="E111" s="13"/>
      <c r="F111" s="13"/>
      <c r="G111" s="13"/>
      <c r="H111" s="25"/>
      <c r="I111" s="25"/>
      <c r="J111" s="13"/>
      <c r="K111" s="13"/>
      <c r="L111" s="13"/>
      <c r="M111" s="13"/>
      <c r="N111" s="13"/>
      <c r="O111" s="13"/>
      <c r="P111" s="13"/>
      <c r="Q111" s="13"/>
      <c r="R111" s="13"/>
      <c r="U111" s="59"/>
      <c r="V111" s="59"/>
      <c r="W111" s="59"/>
      <c r="X111" s="59"/>
      <c r="Y111" s="59"/>
    </row>
    <row r="112" spans="1:38" ht="12.75" customHeight="1" x14ac:dyDescent="0.25">
      <c r="A112" s="13"/>
      <c r="B112" s="149" t="s">
        <v>380</v>
      </c>
      <c r="C112" s="151"/>
      <c r="D112" s="189"/>
      <c r="E112" s="189"/>
      <c r="F112" s="189"/>
      <c r="G112" s="189"/>
      <c r="H112" s="189"/>
      <c r="I112" s="189"/>
      <c r="K112" s="149" t="s">
        <v>381</v>
      </c>
      <c r="L112" s="151"/>
      <c r="M112" s="189"/>
      <c r="N112" s="189"/>
      <c r="O112" s="189"/>
      <c r="P112" s="189"/>
      <c r="Q112" s="189"/>
      <c r="R112" s="189"/>
      <c r="U112" s="59"/>
      <c r="V112" s="59"/>
      <c r="W112" s="59"/>
      <c r="X112" s="60"/>
      <c r="Y112" s="59"/>
    </row>
    <row r="113" spans="1:37" ht="4.5" customHeight="1" x14ac:dyDescent="0.25">
      <c r="A113" s="13"/>
      <c r="B113" s="25"/>
      <c r="C113" s="25"/>
      <c r="D113" s="13"/>
      <c r="E113" s="13"/>
      <c r="F113" s="13"/>
      <c r="G113" s="13"/>
      <c r="H113" s="13"/>
      <c r="I113" s="13"/>
      <c r="J113" s="13"/>
      <c r="K113" s="25"/>
      <c r="L113" s="25"/>
      <c r="M113" s="13"/>
      <c r="N113" s="13"/>
      <c r="O113" s="13"/>
      <c r="P113" s="13"/>
      <c r="Q113" s="13"/>
      <c r="R113" s="13"/>
      <c r="T113" s="28"/>
      <c r="U113" s="72"/>
      <c r="V113" s="60"/>
      <c r="W113" s="59"/>
      <c r="X113" s="59"/>
      <c r="Y113" s="59"/>
    </row>
    <row r="114" spans="1:37" ht="18" customHeight="1" x14ac:dyDescent="0.25">
      <c r="A114" s="13"/>
      <c r="B114" s="149" t="s">
        <v>382</v>
      </c>
      <c r="C114" s="151"/>
      <c r="D114" s="195"/>
      <c r="E114" s="196"/>
      <c r="F114" s="197"/>
      <c r="G114" s="198" t="s">
        <v>521</v>
      </c>
      <c r="H114" s="199"/>
      <c r="I114" s="200"/>
      <c r="J114" s="190"/>
      <c r="K114" s="191"/>
      <c r="L114" s="201"/>
      <c r="M114" s="201"/>
      <c r="N114" s="201"/>
      <c r="O114" s="201"/>
      <c r="P114" s="201"/>
      <c r="Q114" s="201"/>
      <c r="R114" s="202"/>
      <c r="U114" s="59"/>
      <c r="V114" s="59"/>
      <c r="W114" s="59"/>
      <c r="X114" s="60"/>
      <c r="Y114" s="59"/>
    </row>
    <row r="115" spans="1:37" ht="4.5" customHeight="1" x14ac:dyDescent="0.25">
      <c r="A115" s="13"/>
      <c r="B115" s="13"/>
      <c r="C115" s="13"/>
      <c r="D115" s="13"/>
      <c r="E115" s="13"/>
      <c r="F115" s="13"/>
      <c r="G115" s="13"/>
      <c r="H115" s="13"/>
      <c r="I115" s="13"/>
      <c r="J115" s="13"/>
      <c r="K115" s="13"/>
      <c r="L115" s="13"/>
      <c r="M115" s="13"/>
      <c r="N115" s="13"/>
      <c r="O115" s="13"/>
      <c r="P115" s="13"/>
      <c r="Q115" s="13"/>
      <c r="R115" s="13"/>
      <c r="T115" s="28"/>
      <c r="U115" s="60"/>
      <c r="V115" s="60"/>
      <c r="W115" s="59"/>
      <c r="X115" s="59"/>
      <c r="Y115" s="59"/>
    </row>
    <row r="116" spans="1:37" ht="13.5" customHeight="1" x14ac:dyDescent="0.25">
      <c r="A116" s="13"/>
      <c r="B116" s="179" t="s">
        <v>500</v>
      </c>
      <c r="C116" s="179"/>
      <c r="D116" s="179"/>
      <c r="E116" s="179"/>
      <c r="F116" s="179"/>
      <c r="G116" s="179"/>
      <c r="H116" s="179"/>
      <c r="I116" s="179"/>
      <c r="J116" s="179"/>
      <c r="K116" s="179"/>
      <c r="L116" s="179"/>
      <c r="M116" s="179"/>
      <c r="N116" s="179"/>
      <c r="O116" s="179"/>
      <c r="P116" s="179"/>
      <c r="Q116" s="179"/>
      <c r="R116" s="179"/>
      <c r="U116" s="61" t="s">
        <v>31</v>
      </c>
      <c r="V116" s="59"/>
      <c r="W116" s="59"/>
      <c r="X116" s="59"/>
      <c r="Y116" s="59"/>
    </row>
    <row r="117" spans="1:37" ht="205.5" customHeight="1" x14ac:dyDescent="0.25">
      <c r="A117" s="13"/>
      <c r="B117" s="192" t="s">
        <v>524</v>
      </c>
      <c r="C117" s="193"/>
      <c r="D117" s="193"/>
      <c r="E117" s="193"/>
      <c r="F117" s="193"/>
      <c r="G117" s="193"/>
      <c r="H117" s="193"/>
      <c r="I117" s="193"/>
      <c r="J117" s="193"/>
      <c r="K117" s="193"/>
      <c r="L117" s="193"/>
      <c r="M117" s="193"/>
      <c r="N117" s="193"/>
      <c r="O117" s="193"/>
      <c r="P117" s="193"/>
      <c r="Q117" s="193"/>
      <c r="R117" s="194"/>
      <c r="U117" s="61" t="s">
        <v>43</v>
      </c>
      <c r="V117" s="59"/>
      <c r="W117" s="59"/>
      <c r="X117" s="59"/>
      <c r="Y117" s="59"/>
    </row>
    <row r="118" spans="1:37" ht="4.5" customHeight="1" x14ac:dyDescent="0.25">
      <c r="A118" s="13"/>
      <c r="B118" s="13"/>
      <c r="C118" s="13"/>
      <c r="D118" s="13"/>
      <c r="E118" s="13"/>
      <c r="F118" s="13"/>
      <c r="G118" s="13"/>
      <c r="H118" s="13"/>
      <c r="I118" s="13"/>
      <c r="J118" s="13"/>
      <c r="K118" s="13"/>
      <c r="L118" s="13"/>
      <c r="M118" s="13"/>
      <c r="N118" s="13"/>
      <c r="O118" s="13"/>
      <c r="P118" s="13"/>
      <c r="Q118" s="13"/>
      <c r="R118" s="13"/>
      <c r="T118" s="28"/>
      <c r="U118" s="60"/>
      <c r="V118" s="60"/>
      <c r="W118" s="59"/>
      <c r="X118" s="59"/>
      <c r="Y118" s="59"/>
    </row>
    <row r="119" spans="1:37" ht="13.5" customHeight="1" x14ac:dyDescent="0.25">
      <c r="A119" s="13"/>
      <c r="B119" s="188" t="s">
        <v>383</v>
      </c>
      <c r="C119" s="188"/>
      <c r="D119" s="188"/>
      <c r="E119" s="180" t="s">
        <v>485</v>
      </c>
      <c r="F119" s="180"/>
      <c r="G119" s="180"/>
      <c r="H119" s="180"/>
      <c r="I119" s="180"/>
      <c r="J119" s="180"/>
      <c r="K119" s="180"/>
      <c r="L119" s="180"/>
      <c r="M119" s="180"/>
      <c r="N119" s="180"/>
      <c r="O119" s="180"/>
      <c r="P119" s="180"/>
      <c r="Q119" s="180"/>
      <c r="R119" s="180"/>
      <c r="W119" s="28"/>
    </row>
    <row r="120" spans="1:37" ht="13.5" customHeight="1" x14ac:dyDescent="0.25">
      <c r="A120" s="13"/>
      <c r="B120" s="188" t="s">
        <v>384</v>
      </c>
      <c r="C120" s="188"/>
      <c r="D120" s="188"/>
      <c r="E120" s="180" t="s">
        <v>486</v>
      </c>
      <c r="F120" s="180"/>
      <c r="G120" s="180"/>
      <c r="H120" s="180"/>
      <c r="I120" s="180"/>
      <c r="J120" s="180"/>
      <c r="K120" s="180"/>
      <c r="L120" s="180"/>
      <c r="M120" s="180"/>
      <c r="N120" s="180"/>
      <c r="O120" s="180"/>
      <c r="P120" s="180"/>
      <c r="Q120" s="180"/>
      <c r="R120" s="180"/>
      <c r="W120" s="28"/>
    </row>
    <row r="121" spans="1:37" ht="13.5" customHeight="1" x14ac:dyDescent="0.25">
      <c r="A121" s="13"/>
      <c r="B121" s="179" t="s">
        <v>385</v>
      </c>
      <c r="C121" s="179"/>
      <c r="D121" s="179"/>
      <c r="E121" s="180" t="s">
        <v>487</v>
      </c>
      <c r="F121" s="180"/>
      <c r="G121" s="180"/>
      <c r="H121" s="180"/>
      <c r="I121" s="180"/>
      <c r="J121" s="180"/>
      <c r="K121" s="180"/>
      <c r="L121" s="180"/>
      <c r="M121" s="180"/>
      <c r="N121" s="180"/>
      <c r="O121" s="180"/>
      <c r="P121" s="180"/>
      <c r="Q121" s="180"/>
      <c r="R121" s="180"/>
    </row>
    <row r="122" spans="1:37" ht="4.5" customHeight="1" x14ac:dyDescent="0.25">
      <c r="A122" s="13"/>
      <c r="B122" s="31"/>
      <c r="C122" s="31"/>
      <c r="D122" s="31"/>
      <c r="E122" s="30"/>
      <c r="F122" s="30"/>
      <c r="G122" s="30"/>
      <c r="H122" s="30"/>
      <c r="I122" s="30"/>
      <c r="J122" s="30"/>
      <c r="K122" s="30"/>
      <c r="L122" s="30"/>
      <c r="M122" s="30"/>
      <c r="N122" s="30"/>
      <c r="O122" s="30"/>
      <c r="P122" s="30"/>
      <c r="Q122" s="30"/>
      <c r="R122" s="13"/>
    </row>
    <row r="123" spans="1:37" ht="28.5" customHeight="1" x14ac:dyDescent="0.25">
      <c r="A123" s="13"/>
      <c r="B123" s="186" t="s">
        <v>489</v>
      </c>
      <c r="C123" s="186"/>
      <c r="D123" s="186"/>
      <c r="E123" s="186"/>
      <c r="F123" s="186"/>
      <c r="G123" s="186"/>
      <c r="H123" s="186"/>
      <c r="I123" s="186"/>
      <c r="J123" s="186"/>
      <c r="K123" s="186"/>
      <c r="L123" s="186"/>
      <c r="M123" s="186"/>
      <c r="N123" s="186"/>
      <c r="O123" s="186"/>
      <c r="P123" s="187"/>
      <c r="Q123" s="181" t="s">
        <v>490</v>
      </c>
      <c r="R123" s="181"/>
    </row>
    <row r="124" spans="1:37" ht="38.25" customHeight="1" x14ac:dyDescent="0.25">
      <c r="A124" s="13"/>
      <c r="B124" s="247"/>
      <c r="C124" s="247"/>
      <c r="D124" s="147" t="s">
        <v>422</v>
      </c>
      <c r="E124" s="147"/>
      <c r="F124" s="147" t="s">
        <v>386</v>
      </c>
      <c r="G124" s="147"/>
      <c r="H124" s="147" t="s">
        <v>387</v>
      </c>
      <c r="I124" s="147"/>
      <c r="J124" s="147" t="s">
        <v>388</v>
      </c>
      <c r="K124" s="147"/>
      <c r="L124" s="147" t="s">
        <v>389</v>
      </c>
      <c r="M124" s="147"/>
      <c r="N124" s="147" t="s">
        <v>390</v>
      </c>
      <c r="O124" s="147"/>
      <c r="P124" s="187"/>
      <c r="Q124" s="181"/>
      <c r="R124" s="181"/>
      <c r="AK124" s="29"/>
    </row>
    <row r="125" spans="1:37" ht="21" customHeight="1" x14ac:dyDescent="0.25">
      <c r="A125" s="13"/>
      <c r="B125" s="147" t="s">
        <v>391</v>
      </c>
      <c r="C125" s="147"/>
      <c r="D125" s="185"/>
      <c r="E125" s="185"/>
      <c r="F125" s="183"/>
      <c r="G125" s="183"/>
      <c r="H125" s="183"/>
      <c r="I125" s="183"/>
      <c r="J125" s="183"/>
      <c r="K125" s="183"/>
      <c r="L125" s="183"/>
      <c r="M125" s="183"/>
      <c r="N125" s="184">
        <f>SUM(D125:L125)</f>
        <v>0</v>
      </c>
      <c r="O125" s="184"/>
      <c r="P125" s="187"/>
      <c r="Q125" s="182"/>
      <c r="R125" s="182"/>
      <c r="S125" s="36"/>
      <c r="T125" s="36"/>
    </row>
    <row r="126" spans="1:37" ht="21" customHeight="1" x14ac:dyDescent="0.25">
      <c r="A126" s="13"/>
      <c r="B126" s="147" t="s">
        <v>392</v>
      </c>
      <c r="C126" s="147"/>
      <c r="D126" s="185"/>
      <c r="E126" s="185"/>
      <c r="F126" s="183"/>
      <c r="G126" s="183"/>
      <c r="H126" s="183"/>
      <c r="I126" s="183"/>
      <c r="J126" s="183"/>
      <c r="K126" s="183"/>
      <c r="L126" s="183"/>
      <c r="M126" s="183"/>
      <c r="N126" s="184">
        <f>SUM(D126:M126)</f>
        <v>0</v>
      </c>
      <c r="O126" s="184"/>
      <c r="P126" s="187"/>
      <c r="Q126" s="182"/>
      <c r="R126" s="182"/>
      <c r="S126" s="36"/>
      <c r="T126" s="36"/>
    </row>
    <row r="127" spans="1:37" ht="20.25" customHeight="1" x14ac:dyDescent="0.25">
      <c r="A127" s="13"/>
      <c r="B127" s="147" t="s">
        <v>393</v>
      </c>
      <c r="C127" s="147"/>
      <c r="D127" s="184">
        <f>SUM(D125:E126)</f>
        <v>0</v>
      </c>
      <c r="E127" s="184"/>
      <c r="F127" s="184">
        <f t="shared" ref="F127" si="0">SUM(F125:G126)</f>
        <v>0</v>
      </c>
      <c r="G127" s="184"/>
      <c r="H127" s="184">
        <f t="shared" ref="H127" si="1">SUM(H125:I126)</f>
        <v>0</v>
      </c>
      <c r="I127" s="184"/>
      <c r="J127" s="184">
        <f>SUM(J125:J126)</f>
        <v>0</v>
      </c>
      <c r="K127" s="184"/>
      <c r="L127" s="184">
        <f>SUM(L125:L126)</f>
        <v>0</v>
      </c>
      <c r="M127" s="184"/>
      <c r="N127" s="184">
        <f>SUM(D127:M127)</f>
        <v>0</v>
      </c>
      <c r="O127" s="184"/>
      <c r="P127" s="187"/>
      <c r="Q127" s="182"/>
      <c r="R127" s="182"/>
      <c r="S127" s="36"/>
      <c r="T127" s="36"/>
    </row>
    <row r="128" spans="1:37" ht="6.75" customHeight="1" x14ac:dyDescent="0.25">
      <c r="A128" s="13"/>
      <c r="B128" s="44"/>
      <c r="C128" s="44"/>
      <c r="D128" s="40"/>
      <c r="E128" s="40"/>
      <c r="F128" s="40"/>
      <c r="G128" s="40"/>
      <c r="H128" s="40"/>
      <c r="I128" s="40"/>
      <c r="J128" s="40"/>
      <c r="K128" s="40"/>
      <c r="L128" s="40"/>
      <c r="M128" s="40"/>
      <c r="N128" s="40"/>
      <c r="O128" s="40"/>
      <c r="P128" s="78"/>
      <c r="Q128" s="41"/>
      <c r="R128" s="41"/>
      <c r="S128" s="36"/>
      <c r="T128" s="36"/>
    </row>
    <row r="129" spans="1:37" ht="37.5" customHeight="1" x14ac:dyDescent="0.25">
      <c r="A129" s="13"/>
      <c r="B129" s="232" t="s">
        <v>499</v>
      </c>
      <c r="C129" s="232"/>
      <c r="D129" s="232"/>
      <c r="E129" s="232"/>
      <c r="F129" s="232"/>
      <c r="G129" s="232"/>
      <c r="H129" s="232"/>
      <c r="I129" s="232"/>
      <c r="J129" s="232"/>
      <c r="K129" s="232"/>
      <c r="L129" s="232"/>
      <c r="M129" s="232"/>
      <c r="N129" s="232"/>
      <c r="O129" s="232"/>
      <c r="P129" s="232"/>
      <c r="Q129" s="232"/>
      <c r="R129" s="232"/>
    </row>
    <row r="130" spans="1:37" ht="28.5" customHeight="1" x14ac:dyDescent="0.25">
      <c r="A130" s="13"/>
      <c r="B130" s="175"/>
      <c r="C130" s="176"/>
      <c r="D130" s="147" t="s">
        <v>470</v>
      </c>
      <c r="E130" s="147"/>
      <c r="F130" s="147"/>
      <c r="G130" s="147"/>
      <c r="H130" s="147"/>
      <c r="I130" s="147"/>
      <c r="J130" s="147"/>
      <c r="K130" s="147"/>
      <c r="L130" s="163" t="s">
        <v>491</v>
      </c>
      <c r="M130" s="163"/>
      <c r="N130" s="163"/>
      <c r="O130" s="163"/>
      <c r="P130" s="163"/>
      <c r="Q130" s="163"/>
      <c r="R130" s="163"/>
      <c r="AK130" s="29"/>
    </row>
    <row r="131" spans="1:37" ht="21" customHeight="1" x14ac:dyDescent="0.25">
      <c r="A131" s="13"/>
      <c r="B131" s="177"/>
      <c r="C131" s="178"/>
      <c r="D131" s="245"/>
      <c r="E131" s="245"/>
      <c r="F131" s="245"/>
      <c r="G131" s="245"/>
      <c r="H131" s="245"/>
      <c r="I131" s="245"/>
      <c r="J131" s="245"/>
      <c r="K131" s="245"/>
      <c r="L131" s="246" t="str">
        <f>IF(D131=0,"",D131/N127)</f>
        <v/>
      </c>
      <c r="M131" s="246"/>
      <c r="N131" s="246"/>
      <c r="O131" s="246"/>
      <c r="P131" s="246"/>
      <c r="Q131" s="246"/>
      <c r="R131" s="246"/>
      <c r="S131" s="36"/>
      <c r="T131" s="36"/>
    </row>
    <row r="132" spans="1:37" ht="6.75" customHeight="1" x14ac:dyDescent="0.25">
      <c r="A132" s="13"/>
      <c r="B132" s="31"/>
      <c r="C132" s="31"/>
      <c r="D132" s="30"/>
      <c r="E132" s="30"/>
      <c r="F132" s="30"/>
      <c r="G132" s="30"/>
      <c r="H132" s="30"/>
      <c r="I132" s="30"/>
      <c r="J132" s="30"/>
      <c r="K132" s="30"/>
      <c r="L132" s="30"/>
      <c r="M132" s="30"/>
      <c r="N132" s="30"/>
      <c r="O132" s="30"/>
      <c r="P132" s="30"/>
      <c r="Q132" s="30"/>
      <c r="R132" s="13"/>
    </row>
    <row r="133" spans="1:37" ht="38.25" customHeight="1" x14ac:dyDescent="0.25">
      <c r="A133" s="13"/>
      <c r="B133" s="242" t="s">
        <v>515</v>
      </c>
      <c r="C133" s="243"/>
      <c r="D133" s="243"/>
      <c r="E133" s="243"/>
      <c r="F133" s="243"/>
      <c r="G133" s="243"/>
      <c r="H133" s="243"/>
      <c r="I133" s="243"/>
      <c r="J133" s="243"/>
      <c r="K133" s="243"/>
      <c r="L133" s="243"/>
      <c r="M133" s="243"/>
      <c r="N133" s="243"/>
      <c r="O133" s="243"/>
      <c r="P133" s="243"/>
      <c r="Q133" s="243"/>
      <c r="R133" s="244"/>
      <c r="U133" s="65"/>
    </row>
    <row r="134" spans="1:37" ht="28.5" customHeight="1" x14ac:dyDescent="0.25">
      <c r="A134" s="13"/>
      <c r="B134" s="175"/>
      <c r="C134" s="176"/>
      <c r="D134" s="147" t="s">
        <v>469</v>
      </c>
      <c r="E134" s="147"/>
      <c r="F134" s="147"/>
      <c r="G134" s="147"/>
      <c r="H134" s="147"/>
      <c r="I134" s="147"/>
      <c r="J134" s="147"/>
      <c r="K134" s="147"/>
      <c r="L134" s="163" t="s">
        <v>492</v>
      </c>
      <c r="M134" s="163"/>
      <c r="N134" s="163"/>
      <c r="O134" s="163"/>
      <c r="P134" s="163"/>
      <c r="Q134" s="163"/>
      <c r="R134" s="163"/>
      <c r="AK134" s="29"/>
    </row>
    <row r="135" spans="1:37" ht="21" customHeight="1" x14ac:dyDescent="0.25">
      <c r="A135" s="13"/>
      <c r="B135" s="177"/>
      <c r="C135" s="178"/>
      <c r="D135" s="227"/>
      <c r="E135" s="228"/>
      <c r="F135" s="228"/>
      <c r="G135" s="228"/>
      <c r="H135" s="228"/>
      <c r="I135" s="228"/>
      <c r="J135" s="228"/>
      <c r="K135" s="229"/>
      <c r="L135" s="230" t="str">
        <f>IF(D135=0,"",D135/N127)</f>
        <v/>
      </c>
      <c r="M135" s="230"/>
      <c r="N135" s="230"/>
      <c r="O135" s="230"/>
      <c r="P135" s="230"/>
      <c r="Q135" s="230"/>
      <c r="R135" s="231"/>
      <c r="S135" s="36"/>
      <c r="T135" s="36"/>
    </row>
    <row r="136" spans="1:37" ht="4.5" customHeight="1" x14ac:dyDescent="0.25">
      <c r="A136" s="13"/>
      <c r="B136" s="31"/>
      <c r="C136" s="31"/>
      <c r="D136" s="30"/>
      <c r="E136" s="30"/>
      <c r="F136" s="30"/>
      <c r="G136" s="30"/>
      <c r="H136" s="30"/>
      <c r="I136" s="30"/>
      <c r="J136" s="30"/>
      <c r="K136" s="30"/>
      <c r="L136" s="30"/>
      <c r="M136" s="30"/>
      <c r="N136" s="30"/>
      <c r="O136" s="30"/>
      <c r="P136" s="30"/>
      <c r="Q136" s="30"/>
      <c r="R136" s="13"/>
    </row>
    <row r="137" spans="1:37" ht="2.25" customHeight="1" x14ac:dyDescent="0.25">
      <c r="A137" s="13"/>
      <c r="B137" s="31"/>
      <c r="C137" s="31"/>
      <c r="D137" s="30"/>
      <c r="E137" s="30"/>
      <c r="F137" s="30"/>
      <c r="G137" s="30"/>
      <c r="H137" s="30"/>
      <c r="I137" s="30"/>
      <c r="J137" s="30"/>
      <c r="K137" s="30"/>
      <c r="L137" s="30"/>
      <c r="M137" s="30"/>
      <c r="N137" s="30"/>
      <c r="O137" s="30"/>
      <c r="P137" s="30"/>
      <c r="Q137" s="30"/>
      <c r="R137" s="13"/>
    </row>
    <row r="138" spans="1:37" ht="13.5" customHeight="1" x14ac:dyDescent="0.25">
      <c r="A138" s="13"/>
      <c r="B138" s="238" t="s">
        <v>493</v>
      </c>
      <c r="C138" s="238"/>
      <c r="D138" s="238"/>
      <c r="E138" s="238"/>
      <c r="F138" s="238"/>
      <c r="G138" s="238"/>
      <c r="H138" s="238"/>
      <c r="I138" s="238"/>
      <c r="J138" s="238"/>
      <c r="K138" s="238"/>
      <c r="L138" s="238"/>
      <c r="M138" s="238"/>
      <c r="N138" s="238"/>
      <c r="O138" s="238"/>
      <c r="P138" s="238"/>
      <c r="Q138" s="238"/>
      <c r="R138" s="238"/>
    </row>
    <row r="139" spans="1:37" ht="42" customHeight="1" x14ac:dyDescent="0.25">
      <c r="A139" s="13"/>
      <c r="B139" s="239" t="s">
        <v>494</v>
      </c>
      <c r="C139" s="240"/>
      <c r="D139" s="241" t="s">
        <v>394</v>
      </c>
      <c r="E139" s="241"/>
      <c r="F139" s="241"/>
      <c r="G139" s="241"/>
      <c r="H139" s="174" t="s">
        <v>395</v>
      </c>
      <c r="I139" s="174"/>
      <c r="J139" s="32"/>
      <c r="K139" s="174" t="s">
        <v>396</v>
      </c>
      <c r="L139" s="174"/>
      <c r="M139" s="149" t="s">
        <v>397</v>
      </c>
      <c r="N139" s="150"/>
      <c r="O139" s="150"/>
      <c r="P139" s="151"/>
      <c r="Q139" s="174" t="s">
        <v>395</v>
      </c>
      <c r="R139" s="174"/>
    </row>
    <row r="140" spans="1:37" ht="35.25" customHeight="1" x14ac:dyDescent="0.25">
      <c r="A140" s="13"/>
      <c r="B140" s="70" t="s">
        <v>445</v>
      </c>
      <c r="C140" s="67"/>
      <c r="D140" s="70" t="s">
        <v>448</v>
      </c>
      <c r="E140" s="68"/>
      <c r="F140" s="70" t="s">
        <v>449</v>
      </c>
      <c r="G140" s="69"/>
      <c r="H140" s="70" t="s">
        <v>450</v>
      </c>
      <c r="I140" s="79">
        <f>C140*E140*G140</f>
        <v>0</v>
      </c>
      <c r="J140" s="33"/>
      <c r="K140" s="147" t="s">
        <v>398</v>
      </c>
      <c r="L140" s="147"/>
      <c r="M140" s="164" t="s">
        <v>399</v>
      </c>
      <c r="N140" s="165"/>
      <c r="O140" s="165"/>
      <c r="P140" s="166"/>
      <c r="Q140" s="172"/>
      <c r="R140" s="173"/>
    </row>
    <row r="141" spans="1:37" ht="38.25" customHeight="1" x14ac:dyDescent="0.25">
      <c r="A141" s="13"/>
      <c r="B141" s="70" t="s">
        <v>446</v>
      </c>
      <c r="C141" s="67"/>
      <c r="D141" s="70" t="s">
        <v>451</v>
      </c>
      <c r="E141" s="68"/>
      <c r="F141" s="70" t="s">
        <v>449</v>
      </c>
      <c r="G141" s="69"/>
      <c r="H141" s="70" t="s">
        <v>452</v>
      </c>
      <c r="I141" s="79">
        <f>C141*E141*G141</f>
        <v>0</v>
      </c>
      <c r="J141" s="33"/>
      <c r="K141" s="149" t="s">
        <v>400</v>
      </c>
      <c r="L141" s="151"/>
      <c r="M141" s="164" t="s">
        <v>401</v>
      </c>
      <c r="N141" s="165"/>
      <c r="O141" s="165"/>
      <c r="P141" s="166"/>
      <c r="Q141" s="172"/>
      <c r="R141" s="173"/>
    </row>
    <row r="142" spans="1:37" ht="37.5" customHeight="1" x14ac:dyDescent="0.25">
      <c r="A142" s="13"/>
      <c r="B142" s="163" t="s">
        <v>402</v>
      </c>
      <c r="C142" s="163"/>
      <c r="D142" s="164" t="s">
        <v>403</v>
      </c>
      <c r="E142" s="165"/>
      <c r="F142" s="165"/>
      <c r="G142" s="166"/>
      <c r="H142" s="167"/>
      <c r="I142" s="168"/>
      <c r="J142" s="33"/>
      <c r="K142" s="147" t="s">
        <v>404</v>
      </c>
      <c r="L142" s="147"/>
      <c r="M142" s="164" t="s">
        <v>458</v>
      </c>
      <c r="N142" s="165"/>
      <c r="O142" s="165"/>
      <c r="P142" s="166"/>
      <c r="Q142" s="172"/>
      <c r="R142" s="173"/>
    </row>
    <row r="143" spans="1:37" ht="30.75" customHeight="1" x14ac:dyDescent="0.25">
      <c r="A143" s="13"/>
      <c r="B143" s="163" t="s">
        <v>405</v>
      </c>
      <c r="C143" s="163"/>
      <c r="D143" s="164" t="s">
        <v>406</v>
      </c>
      <c r="E143" s="165"/>
      <c r="F143" s="165"/>
      <c r="G143" s="166"/>
      <c r="H143" s="167"/>
      <c r="I143" s="168"/>
      <c r="J143" s="33"/>
      <c r="K143" s="163" t="s">
        <v>407</v>
      </c>
      <c r="L143" s="163"/>
      <c r="M143" s="164" t="s">
        <v>461</v>
      </c>
      <c r="N143" s="165"/>
      <c r="O143" s="165"/>
      <c r="P143" s="166"/>
      <c r="Q143" s="172"/>
      <c r="R143" s="173"/>
    </row>
    <row r="144" spans="1:37" ht="30.75" customHeight="1" x14ac:dyDescent="0.25">
      <c r="A144" s="13"/>
      <c r="B144" s="163" t="s">
        <v>408</v>
      </c>
      <c r="C144" s="163"/>
      <c r="D144" s="164" t="s">
        <v>409</v>
      </c>
      <c r="E144" s="165"/>
      <c r="F144" s="165"/>
      <c r="G144" s="166"/>
      <c r="H144" s="167"/>
      <c r="I144" s="168"/>
      <c r="J144" s="33"/>
      <c r="K144" s="149" t="s">
        <v>410</v>
      </c>
      <c r="L144" s="150"/>
      <c r="M144" s="150"/>
      <c r="N144" s="150"/>
      <c r="O144" s="150"/>
      <c r="P144" s="151"/>
      <c r="Q144" s="160">
        <f>SUM(Q140:R143)</f>
        <v>0</v>
      </c>
      <c r="R144" s="160"/>
    </row>
    <row r="145" spans="1:18" ht="30" customHeight="1" x14ac:dyDescent="0.25">
      <c r="A145" s="13"/>
      <c r="B145" s="163" t="s">
        <v>411</v>
      </c>
      <c r="C145" s="163"/>
      <c r="D145" s="164" t="s">
        <v>412</v>
      </c>
      <c r="E145" s="165"/>
      <c r="F145" s="165"/>
      <c r="G145" s="166"/>
      <c r="H145" s="167"/>
      <c r="I145" s="168"/>
      <c r="J145" s="33"/>
      <c r="K145" s="174" t="s">
        <v>413</v>
      </c>
      <c r="L145" s="174"/>
      <c r="M145" s="149" t="s">
        <v>397</v>
      </c>
      <c r="N145" s="150"/>
      <c r="O145" s="150"/>
      <c r="P145" s="151"/>
      <c r="Q145" s="174" t="s">
        <v>395</v>
      </c>
      <c r="R145" s="174"/>
    </row>
    <row r="146" spans="1:18" ht="27.75" customHeight="1" x14ac:dyDescent="0.25">
      <c r="A146" s="13"/>
      <c r="B146" s="163" t="s">
        <v>407</v>
      </c>
      <c r="C146" s="163"/>
      <c r="D146" s="164" t="s">
        <v>414</v>
      </c>
      <c r="E146" s="165"/>
      <c r="F146" s="165"/>
      <c r="G146" s="166"/>
      <c r="H146" s="167"/>
      <c r="I146" s="168"/>
      <c r="J146" s="33"/>
      <c r="K146" s="147" t="s">
        <v>398</v>
      </c>
      <c r="L146" s="147"/>
      <c r="M146" s="164" t="s">
        <v>415</v>
      </c>
      <c r="N146" s="165"/>
      <c r="O146" s="165"/>
      <c r="P146" s="166"/>
      <c r="Q146" s="171"/>
      <c r="R146" s="171"/>
    </row>
    <row r="147" spans="1:18" ht="27.75" customHeight="1" x14ac:dyDescent="0.25">
      <c r="A147" s="13"/>
      <c r="B147" s="163" t="s">
        <v>407</v>
      </c>
      <c r="C147" s="163"/>
      <c r="D147" s="164" t="s">
        <v>414</v>
      </c>
      <c r="E147" s="165"/>
      <c r="F147" s="165"/>
      <c r="G147" s="166"/>
      <c r="H147" s="167"/>
      <c r="I147" s="168"/>
      <c r="J147" s="33"/>
      <c r="K147" s="149" t="s">
        <v>400</v>
      </c>
      <c r="L147" s="151"/>
      <c r="M147" s="164" t="s">
        <v>459</v>
      </c>
      <c r="N147" s="165"/>
      <c r="O147" s="165"/>
      <c r="P147" s="166"/>
      <c r="Q147" s="172"/>
      <c r="R147" s="173"/>
    </row>
    <row r="148" spans="1:18" ht="27" customHeight="1" x14ac:dyDescent="0.25">
      <c r="A148" s="13"/>
      <c r="B148" s="163" t="s">
        <v>407</v>
      </c>
      <c r="C148" s="163"/>
      <c r="D148" s="164" t="s">
        <v>414</v>
      </c>
      <c r="E148" s="165"/>
      <c r="F148" s="165"/>
      <c r="G148" s="166"/>
      <c r="H148" s="167"/>
      <c r="I148" s="168"/>
      <c r="J148" s="33"/>
      <c r="K148" s="147" t="s">
        <v>416</v>
      </c>
      <c r="L148" s="147"/>
      <c r="M148" s="164" t="s">
        <v>417</v>
      </c>
      <c r="N148" s="165"/>
      <c r="O148" s="165"/>
      <c r="P148" s="166"/>
      <c r="Q148" s="171"/>
      <c r="R148" s="171"/>
    </row>
    <row r="149" spans="1:18" ht="26.25" customHeight="1" x14ac:dyDescent="0.25">
      <c r="A149" s="13"/>
      <c r="B149" s="163" t="s">
        <v>407</v>
      </c>
      <c r="C149" s="163"/>
      <c r="D149" s="164" t="s">
        <v>414</v>
      </c>
      <c r="E149" s="165"/>
      <c r="F149" s="165"/>
      <c r="G149" s="166"/>
      <c r="H149" s="167"/>
      <c r="I149" s="168"/>
      <c r="J149" s="33"/>
      <c r="K149" s="149" t="s">
        <v>407</v>
      </c>
      <c r="L149" s="151"/>
      <c r="M149" s="164" t="s">
        <v>460</v>
      </c>
      <c r="N149" s="165"/>
      <c r="O149" s="165"/>
      <c r="P149" s="166"/>
      <c r="Q149" s="169"/>
      <c r="R149" s="170"/>
    </row>
    <row r="150" spans="1:18" ht="19.5" customHeight="1" x14ac:dyDescent="0.25">
      <c r="A150" s="13"/>
      <c r="B150" s="147" t="s">
        <v>418</v>
      </c>
      <c r="C150" s="147"/>
      <c r="D150" s="147"/>
      <c r="E150" s="147"/>
      <c r="F150" s="147"/>
      <c r="G150" s="147"/>
      <c r="H150" s="158">
        <f>SUM(H140:I149)</f>
        <v>0</v>
      </c>
      <c r="I150" s="159"/>
      <c r="J150" s="32"/>
      <c r="K150" s="149" t="s">
        <v>419</v>
      </c>
      <c r="L150" s="150"/>
      <c r="M150" s="150"/>
      <c r="N150" s="150"/>
      <c r="O150" s="150"/>
      <c r="P150" s="151"/>
      <c r="Q150" s="160">
        <f>SUM(Q146:R149)</f>
        <v>0</v>
      </c>
      <c r="R150" s="160"/>
    </row>
    <row r="151" spans="1:18" ht="13.5" customHeight="1" x14ac:dyDescent="0.25">
      <c r="A151" s="13"/>
      <c r="B151" s="25"/>
      <c r="C151" s="25"/>
      <c r="D151" s="25"/>
      <c r="E151" s="25"/>
      <c r="F151" s="25"/>
      <c r="G151" s="25"/>
      <c r="H151" s="25"/>
      <c r="I151" s="25"/>
      <c r="J151" s="32"/>
      <c r="K151" s="147" t="s">
        <v>420</v>
      </c>
      <c r="L151" s="147"/>
      <c r="M151" s="147"/>
      <c r="N151" s="147"/>
      <c r="O151" s="147"/>
      <c r="P151" s="147"/>
      <c r="Q151" s="161">
        <f>Q144+Q150</f>
        <v>0</v>
      </c>
      <c r="R151" s="162"/>
    </row>
    <row r="152" spans="1:18" ht="4.5" customHeight="1" x14ac:dyDescent="0.25">
      <c r="A152" s="13"/>
      <c r="B152" s="25"/>
      <c r="C152" s="25"/>
      <c r="D152" s="25"/>
      <c r="E152" s="25"/>
      <c r="F152" s="25"/>
      <c r="G152" s="25"/>
      <c r="H152" s="25"/>
      <c r="I152" s="25"/>
      <c r="J152" s="32"/>
      <c r="K152" s="25"/>
      <c r="L152" s="25"/>
      <c r="M152" s="25"/>
      <c r="N152" s="25"/>
      <c r="O152" s="25"/>
      <c r="P152" s="25"/>
      <c r="Q152" s="25"/>
      <c r="R152" s="25"/>
    </row>
    <row r="153" spans="1:18" ht="15" customHeight="1" x14ac:dyDescent="0.25">
      <c r="A153" s="13"/>
      <c r="B153" s="147" t="s">
        <v>484</v>
      </c>
      <c r="C153" s="147"/>
      <c r="D153" s="147"/>
      <c r="E153" s="147"/>
      <c r="F153" s="147"/>
      <c r="G153" s="147"/>
      <c r="H153" s="147"/>
      <c r="I153" s="147"/>
      <c r="J153" s="147"/>
      <c r="K153" s="147"/>
      <c r="L153" s="147"/>
      <c r="M153" s="147"/>
      <c r="N153" s="147"/>
      <c r="O153" s="147"/>
      <c r="P153" s="147"/>
      <c r="Q153" s="148">
        <f>H150-Q151</f>
        <v>0</v>
      </c>
      <c r="R153" s="148"/>
    </row>
    <row r="154" spans="1:18" ht="5.25" customHeight="1" x14ac:dyDescent="0.25">
      <c r="A154" s="13"/>
      <c r="B154" s="42"/>
      <c r="C154" s="42"/>
      <c r="D154" s="42"/>
      <c r="E154" s="42"/>
      <c r="F154" s="42"/>
      <c r="G154" s="42"/>
      <c r="H154" s="42"/>
      <c r="I154" s="42"/>
      <c r="J154" s="42"/>
      <c r="K154" s="42"/>
      <c r="L154" s="42"/>
      <c r="M154" s="42"/>
      <c r="N154" s="42"/>
      <c r="O154" s="42"/>
      <c r="P154" s="42"/>
      <c r="Q154" s="43"/>
      <c r="R154" s="43"/>
    </row>
    <row r="155" spans="1:18" ht="15" customHeight="1" x14ac:dyDescent="0.25">
      <c r="A155" s="13"/>
      <c r="B155" s="147" t="s">
        <v>473</v>
      </c>
      <c r="C155" s="147"/>
      <c r="D155" s="147"/>
      <c r="E155" s="147"/>
      <c r="F155" s="147"/>
      <c r="G155" s="147"/>
      <c r="H155" s="147"/>
      <c r="I155" s="147"/>
      <c r="J155" s="147"/>
      <c r="K155" s="147"/>
      <c r="L155" s="147"/>
      <c r="M155" s="147"/>
      <c r="N155" s="147"/>
      <c r="O155" s="147"/>
      <c r="P155" s="147"/>
      <c r="Q155" s="160">
        <f>IF(D131=0,0,Q153/D131)</f>
        <v>0</v>
      </c>
      <c r="R155" s="160"/>
    </row>
    <row r="156" spans="1:18" ht="3" customHeight="1" x14ac:dyDescent="0.25"/>
    <row r="157" spans="1:18" ht="15" hidden="1" customHeight="1" x14ac:dyDescent="0.25">
      <c r="A157" s="13"/>
      <c r="B157" s="224" t="s">
        <v>474</v>
      </c>
      <c r="C157" s="225"/>
      <c r="D157" s="225"/>
      <c r="E157" s="225"/>
      <c r="F157" s="225"/>
      <c r="G157" s="225"/>
      <c r="H157" s="225"/>
      <c r="I157" s="225"/>
      <c r="J157" s="225"/>
      <c r="K157" s="225"/>
      <c r="L157" s="225"/>
      <c r="M157" s="225"/>
      <c r="N157" s="225"/>
      <c r="O157" s="225"/>
      <c r="P157" s="226"/>
      <c r="Q157" s="161">
        <f>IF(D131=0,0,H150/D131)</f>
        <v>0</v>
      </c>
      <c r="R157" s="162"/>
    </row>
    <row r="158" spans="1:18" ht="3" customHeight="1" x14ac:dyDescent="0.25">
      <c r="A158" s="13"/>
      <c r="B158" s="31"/>
      <c r="C158" s="31"/>
      <c r="D158" s="31"/>
      <c r="E158" s="31"/>
      <c r="F158" s="31"/>
      <c r="G158" s="31"/>
      <c r="H158" s="31"/>
      <c r="I158" s="31"/>
      <c r="J158" s="31"/>
      <c r="K158" s="31"/>
      <c r="L158" s="31"/>
      <c r="M158" s="31"/>
      <c r="N158" s="31"/>
      <c r="O158" s="31"/>
      <c r="P158" s="31"/>
      <c r="Q158" s="31"/>
      <c r="R158" s="25"/>
    </row>
    <row r="159" spans="1:18" ht="15" customHeight="1" x14ac:dyDescent="0.25">
      <c r="B159" s="149" t="s">
        <v>466</v>
      </c>
      <c r="C159" s="150"/>
      <c r="D159" s="150"/>
      <c r="E159" s="150"/>
      <c r="F159" s="150"/>
      <c r="G159" s="150"/>
      <c r="H159" s="150"/>
      <c r="I159" s="150"/>
      <c r="J159" s="150"/>
      <c r="K159" s="150"/>
      <c r="L159" s="150"/>
      <c r="M159" s="150"/>
      <c r="N159" s="150"/>
      <c r="O159" s="150"/>
      <c r="P159" s="151"/>
      <c r="Q159" s="152">
        <f>IF(N127=0,0,Q153/N127)</f>
        <v>0</v>
      </c>
      <c r="R159" s="153"/>
    </row>
    <row r="160" spans="1:18" ht="15" hidden="1" customHeight="1" x14ac:dyDescent="0.25">
      <c r="B160" s="34"/>
      <c r="C160" s="34"/>
      <c r="D160" s="34"/>
      <c r="E160" s="34"/>
      <c r="F160" s="34"/>
      <c r="G160" s="34"/>
      <c r="H160" s="34"/>
      <c r="I160" s="34"/>
      <c r="J160" s="34"/>
      <c r="K160" s="34"/>
      <c r="L160" s="34"/>
      <c r="M160" s="34"/>
      <c r="N160" s="34"/>
      <c r="O160" s="34"/>
      <c r="P160" s="34"/>
      <c r="Q160" s="34"/>
      <c r="R160" s="34"/>
    </row>
    <row r="161" spans="1:20" ht="3" hidden="1" customHeight="1" x14ac:dyDescent="0.25">
      <c r="B161" s="154" t="s">
        <v>467</v>
      </c>
      <c r="C161" s="154"/>
      <c r="D161" s="154"/>
      <c r="E161" s="154"/>
      <c r="F161" s="154"/>
      <c r="G161" s="154"/>
      <c r="H161" s="154"/>
      <c r="I161" s="154"/>
      <c r="J161" s="154"/>
      <c r="K161" s="154"/>
      <c r="L161" s="154"/>
      <c r="M161" s="154"/>
      <c r="N161" s="154"/>
      <c r="O161" s="154"/>
      <c r="P161" s="155"/>
      <c r="Q161" s="156">
        <f>IF(N127=0,0,H150/N127)</f>
        <v>0</v>
      </c>
      <c r="R161" s="157"/>
    </row>
    <row r="162" spans="1:20" s="29" customFormat="1" ht="4.5" hidden="1" customHeight="1" x14ac:dyDescent="0.25">
      <c r="B162" s="44"/>
      <c r="C162" s="44"/>
      <c r="D162" s="44"/>
      <c r="E162" s="44"/>
      <c r="F162" s="44"/>
      <c r="G162" s="44"/>
      <c r="H162" s="44"/>
      <c r="I162" s="44"/>
      <c r="J162" s="44"/>
      <c r="K162" s="44"/>
      <c r="L162" s="44"/>
      <c r="M162" s="44"/>
      <c r="N162" s="44"/>
      <c r="O162" s="44"/>
      <c r="P162" s="44"/>
      <c r="Q162" s="45"/>
      <c r="R162" s="45"/>
    </row>
    <row r="163" spans="1:20" ht="3" hidden="1" customHeight="1" x14ac:dyDescent="0.25">
      <c r="A163" s="13"/>
      <c r="B163" s="233" t="s">
        <v>472</v>
      </c>
      <c r="C163" s="234"/>
      <c r="D163" s="234"/>
      <c r="E163" s="234"/>
      <c r="F163" s="234"/>
      <c r="G163" s="234"/>
      <c r="H163" s="234"/>
      <c r="I163" s="234"/>
      <c r="J163" s="234"/>
      <c r="K163" s="234"/>
      <c r="L163" s="234"/>
      <c r="M163" s="234"/>
      <c r="N163" s="234"/>
      <c r="O163" s="234"/>
      <c r="P163" s="235"/>
      <c r="Q163" s="236">
        <f>IF(D135=0,0,H150/D135)</f>
        <v>0</v>
      </c>
      <c r="R163" s="237"/>
    </row>
    <row r="164" spans="1:20" ht="4.5" customHeight="1" x14ac:dyDescent="0.25"/>
    <row r="165" spans="1:20" ht="15" customHeight="1" x14ac:dyDescent="0.25">
      <c r="A165" s="13"/>
      <c r="B165" s="149" t="s">
        <v>471</v>
      </c>
      <c r="C165" s="150"/>
      <c r="D165" s="150"/>
      <c r="E165" s="150"/>
      <c r="F165" s="150"/>
      <c r="G165" s="150"/>
      <c r="H165" s="150"/>
      <c r="I165" s="150"/>
      <c r="J165" s="150"/>
      <c r="K165" s="150"/>
      <c r="L165" s="150"/>
      <c r="M165" s="150"/>
      <c r="N165" s="150"/>
      <c r="O165" s="150"/>
      <c r="P165" s="151"/>
      <c r="Q165" s="161">
        <f>IF(D135=0,0,Q153/D135)</f>
        <v>0</v>
      </c>
      <c r="R165" s="162"/>
    </row>
    <row r="166" spans="1:20" ht="4.5" customHeight="1" x14ac:dyDescent="0.25"/>
    <row r="167" spans="1:20" ht="4.5" customHeight="1" x14ac:dyDescent="0.25"/>
    <row r="168" spans="1:20" ht="12" customHeight="1" x14ac:dyDescent="0.25">
      <c r="B168" s="59"/>
      <c r="C168" s="59"/>
      <c r="D168" s="59"/>
      <c r="E168" s="59"/>
      <c r="F168" s="59"/>
      <c r="G168" s="59"/>
      <c r="H168" s="59"/>
      <c r="I168" s="59"/>
      <c r="J168" s="59"/>
      <c r="K168" s="59"/>
      <c r="L168" s="59"/>
      <c r="M168" s="59"/>
      <c r="N168" s="59"/>
      <c r="O168" s="59"/>
      <c r="P168" s="59"/>
      <c r="Q168" s="59"/>
      <c r="R168" s="59"/>
      <c r="S168" s="59"/>
      <c r="T168" s="59"/>
    </row>
    <row r="169" spans="1:20" ht="12" customHeight="1" x14ac:dyDescent="0.25">
      <c r="B169" s="59"/>
      <c r="C169" s="59"/>
      <c r="D169" s="59"/>
      <c r="E169" s="59"/>
      <c r="F169" s="59"/>
      <c r="G169" s="59"/>
      <c r="H169" s="59"/>
      <c r="I169" s="59"/>
      <c r="J169" s="59"/>
      <c r="K169" s="59"/>
      <c r="L169" s="59"/>
      <c r="M169" s="59"/>
      <c r="N169" s="59"/>
      <c r="O169" s="59"/>
      <c r="P169" s="59"/>
      <c r="Q169" s="59"/>
      <c r="R169" s="59"/>
      <c r="S169" s="59"/>
      <c r="T169" s="59"/>
    </row>
    <row r="170" spans="1:20" ht="12" customHeight="1" x14ac:dyDescent="0.25">
      <c r="B170" s="59"/>
      <c r="C170" s="59"/>
      <c r="D170" s="59"/>
      <c r="E170" s="59"/>
      <c r="F170" s="59"/>
      <c r="G170" s="59"/>
      <c r="H170" s="59"/>
      <c r="I170" s="59"/>
      <c r="J170" s="59"/>
      <c r="K170" s="59"/>
      <c r="L170" s="59"/>
      <c r="M170" s="59"/>
      <c r="N170" s="59"/>
      <c r="O170" s="59"/>
      <c r="P170" s="59"/>
      <c r="Q170" s="59"/>
      <c r="R170" s="59"/>
      <c r="S170" s="59"/>
      <c r="T170" s="59"/>
    </row>
    <row r="171" spans="1:20" ht="12" customHeight="1" x14ac:dyDescent="0.25">
      <c r="B171" s="59"/>
      <c r="C171" s="61" t="s">
        <v>477</v>
      </c>
      <c r="D171" s="61"/>
      <c r="E171" s="59"/>
      <c r="F171" s="59"/>
      <c r="G171" s="59"/>
      <c r="H171" s="59"/>
      <c r="I171" s="59"/>
      <c r="J171" s="59"/>
      <c r="K171" s="59"/>
      <c r="L171" s="59"/>
      <c r="M171" s="59"/>
      <c r="N171" s="59"/>
      <c r="O171" s="59"/>
      <c r="P171" s="59"/>
      <c r="Q171" s="59"/>
      <c r="R171" s="59"/>
      <c r="S171" s="59"/>
      <c r="T171" s="59"/>
    </row>
    <row r="172" spans="1:20" ht="12" customHeight="1" x14ac:dyDescent="0.25">
      <c r="B172" s="59"/>
      <c r="C172" s="61" t="s">
        <v>475</v>
      </c>
      <c r="D172" s="61"/>
      <c r="E172" s="59"/>
      <c r="F172" s="59"/>
      <c r="G172" s="59"/>
      <c r="H172" s="59"/>
      <c r="I172" s="59"/>
      <c r="J172" s="59"/>
      <c r="K172" s="59"/>
      <c r="L172" s="59"/>
      <c r="M172" s="59"/>
      <c r="N172" s="59"/>
      <c r="O172" s="59"/>
      <c r="P172" s="59"/>
      <c r="Q172" s="59"/>
      <c r="R172" s="59"/>
      <c r="S172" s="59"/>
      <c r="T172" s="59"/>
    </row>
    <row r="173" spans="1:20" ht="12" customHeight="1" x14ac:dyDescent="0.25">
      <c r="B173" s="59"/>
      <c r="C173" s="61" t="s">
        <v>455</v>
      </c>
      <c r="D173" s="61"/>
      <c r="E173" s="59"/>
      <c r="F173" s="59"/>
      <c r="G173" s="59"/>
      <c r="H173" s="59"/>
      <c r="I173" s="59"/>
      <c r="J173" s="59"/>
      <c r="K173" s="59"/>
      <c r="L173" s="59"/>
      <c r="M173" s="59"/>
      <c r="N173" s="59"/>
      <c r="O173" s="59"/>
      <c r="P173" s="59"/>
      <c r="Q173" s="59"/>
      <c r="R173" s="59"/>
      <c r="S173" s="59"/>
      <c r="T173" s="59"/>
    </row>
    <row r="174" spans="1:20" ht="12" customHeight="1" x14ac:dyDescent="0.25">
      <c r="B174" s="59"/>
      <c r="C174" s="61" t="s">
        <v>453</v>
      </c>
      <c r="D174" s="61"/>
      <c r="E174" s="59"/>
      <c r="F174" s="59"/>
      <c r="G174" s="59"/>
      <c r="H174" s="59"/>
      <c r="I174" s="59"/>
      <c r="J174" s="59"/>
      <c r="K174" s="59"/>
      <c r="L174" s="59"/>
      <c r="M174" s="59"/>
      <c r="N174" s="59"/>
      <c r="O174" s="59"/>
      <c r="P174" s="59"/>
      <c r="Q174" s="59"/>
      <c r="R174" s="59"/>
      <c r="S174" s="59"/>
      <c r="T174" s="59"/>
    </row>
    <row r="175" spans="1:20" ht="12" customHeight="1" x14ac:dyDescent="0.25">
      <c r="B175" s="59"/>
      <c r="C175" s="61" t="s">
        <v>457</v>
      </c>
      <c r="D175" s="61"/>
      <c r="E175" s="59"/>
      <c r="F175" s="59"/>
      <c r="G175" s="59"/>
      <c r="H175" s="59"/>
      <c r="I175" s="59"/>
      <c r="J175" s="59"/>
      <c r="K175" s="59"/>
      <c r="L175" s="59"/>
      <c r="M175" s="59"/>
      <c r="N175" s="59"/>
      <c r="O175" s="59"/>
      <c r="P175" s="59"/>
      <c r="Q175" s="59"/>
      <c r="R175" s="59"/>
      <c r="S175" s="59"/>
      <c r="T175" s="59"/>
    </row>
    <row r="176" spans="1:20" ht="12" customHeight="1" x14ac:dyDescent="0.25">
      <c r="B176" s="59"/>
      <c r="C176" s="61" t="s">
        <v>488</v>
      </c>
      <c r="D176" s="61"/>
      <c r="E176" s="59"/>
      <c r="F176" s="59"/>
      <c r="G176" s="59"/>
      <c r="H176" s="59"/>
      <c r="I176" s="59"/>
      <c r="J176" s="59"/>
      <c r="K176" s="59"/>
      <c r="L176" s="59"/>
      <c r="M176" s="59"/>
      <c r="N176" s="59"/>
      <c r="O176" s="59"/>
      <c r="P176" s="59"/>
      <c r="Q176" s="59"/>
      <c r="R176" s="59"/>
      <c r="S176" s="59"/>
      <c r="T176" s="59"/>
    </row>
    <row r="177" spans="2:20" ht="12" customHeight="1" x14ac:dyDescent="0.25">
      <c r="B177" s="59"/>
      <c r="C177" s="59"/>
      <c r="D177" s="59"/>
      <c r="E177" s="59"/>
      <c r="F177" s="59"/>
      <c r="G177" s="59"/>
      <c r="H177" s="59"/>
      <c r="I177" s="59"/>
      <c r="J177" s="59"/>
      <c r="K177" s="59"/>
      <c r="L177" s="59"/>
      <c r="M177" s="59"/>
      <c r="N177" s="59"/>
      <c r="O177" s="59"/>
      <c r="P177" s="59"/>
      <c r="Q177" s="59"/>
      <c r="R177" s="59"/>
      <c r="S177" s="59"/>
      <c r="T177" s="59"/>
    </row>
    <row r="178" spans="2:20" ht="12" customHeight="1" x14ac:dyDescent="0.25">
      <c r="B178" s="59"/>
      <c r="C178" s="59"/>
      <c r="D178" s="59"/>
      <c r="E178" s="59"/>
      <c r="F178" s="59"/>
      <c r="G178" s="59"/>
      <c r="H178" s="59"/>
      <c r="I178" s="59"/>
      <c r="J178" s="59"/>
      <c r="K178" s="59"/>
      <c r="L178" s="59"/>
      <c r="M178" s="59"/>
      <c r="N178" s="59"/>
      <c r="O178" s="59"/>
      <c r="P178" s="59"/>
      <c r="Q178" s="59"/>
      <c r="R178" s="59"/>
      <c r="S178" s="59"/>
      <c r="T178" s="59"/>
    </row>
    <row r="179" spans="2:20" ht="12" customHeight="1" x14ac:dyDescent="0.25">
      <c r="B179" s="59"/>
      <c r="C179" s="59"/>
      <c r="D179" s="59"/>
      <c r="E179" s="59"/>
      <c r="F179" s="59"/>
      <c r="G179" s="59"/>
      <c r="H179" s="59"/>
      <c r="I179" s="59"/>
      <c r="J179" s="59"/>
      <c r="K179" s="59"/>
      <c r="L179" s="59"/>
      <c r="M179" s="59"/>
      <c r="N179" s="59"/>
      <c r="O179" s="59"/>
      <c r="P179" s="59"/>
      <c r="Q179" s="59"/>
      <c r="R179" s="59"/>
      <c r="S179" s="59"/>
      <c r="T179" s="59"/>
    </row>
    <row r="180" spans="2:20" ht="12" customHeight="1" x14ac:dyDescent="0.25">
      <c r="B180" s="59"/>
      <c r="C180" s="59"/>
      <c r="D180" s="59"/>
      <c r="E180" s="59"/>
      <c r="F180" s="59"/>
      <c r="G180" s="59"/>
      <c r="H180" s="59"/>
      <c r="I180" s="59"/>
      <c r="J180" s="59"/>
      <c r="K180" s="59"/>
      <c r="L180" s="59"/>
      <c r="M180" s="59"/>
      <c r="N180" s="59"/>
      <c r="O180" s="59"/>
      <c r="P180" s="59"/>
      <c r="Q180" s="59"/>
      <c r="R180" s="59"/>
      <c r="S180" s="59"/>
      <c r="T180" s="59"/>
    </row>
    <row r="181" spans="2:20" ht="12" customHeight="1" x14ac:dyDescent="0.25">
      <c r="B181" s="59"/>
      <c r="C181" s="59"/>
      <c r="D181" s="59"/>
      <c r="E181" s="59"/>
      <c r="F181" s="59"/>
      <c r="G181" s="59"/>
      <c r="H181" s="59"/>
      <c r="I181" s="59"/>
      <c r="J181" s="59"/>
      <c r="K181" s="59"/>
      <c r="L181" s="59"/>
      <c r="M181" s="59"/>
      <c r="N181" s="59"/>
      <c r="O181" s="59"/>
      <c r="P181" s="59"/>
      <c r="Q181" s="59"/>
      <c r="R181" s="59"/>
      <c r="S181" s="59"/>
      <c r="T181" s="59"/>
    </row>
    <row r="182" spans="2:20" ht="12" customHeight="1" x14ac:dyDescent="0.25">
      <c r="B182" s="59"/>
      <c r="C182" s="59"/>
      <c r="D182" s="59"/>
      <c r="E182" s="59"/>
      <c r="F182" s="59"/>
      <c r="G182" s="59"/>
      <c r="H182" s="59"/>
      <c r="I182" s="59"/>
      <c r="J182" s="59"/>
      <c r="K182" s="59"/>
      <c r="L182" s="59"/>
      <c r="M182" s="59"/>
      <c r="N182" s="59"/>
      <c r="O182" s="59"/>
      <c r="P182" s="59"/>
      <c r="Q182" s="59"/>
      <c r="R182" s="59"/>
      <c r="S182" s="59"/>
      <c r="T182" s="59"/>
    </row>
    <row r="183" spans="2:20" ht="12" customHeight="1" x14ac:dyDescent="0.25">
      <c r="B183" s="59"/>
      <c r="C183" s="59"/>
      <c r="D183" s="59"/>
      <c r="E183" s="59"/>
      <c r="F183" s="59"/>
      <c r="G183" s="59"/>
      <c r="H183" s="59"/>
      <c r="I183" s="59"/>
      <c r="J183" s="59"/>
      <c r="K183" s="59"/>
      <c r="L183" s="59"/>
      <c r="M183" s="59"/>
      <c r="N183" s="59"/>
      <c r="O183" s="59"/>
      <c r="P183" s="59"/>
      <c r="Q183" s="59"/>
      <c r="R183" s="59"/>
      <c r="S183" s="59"/>
      <c r="T183" s="59"/>
    </row>
    <row r="184" spans="2:20" ht="12" customHeight="1" x14ac:dyDescent="0.25">
      <c r="B184" s="59"/>
      <c r="C184" s="59"/>
      <c r="D184" s="59"/>
      <c r="E184" s="59"/>
      <c r="F184" s="59"/>
      <c r="G184" s="59"/>
      <c r="H184" s="59"/>
      <c r="I184" s="59"/>
      <c r="J184" s="59"/>
      <c r="K184" s="59"/>
      <c r="L184" s="59"/>
      <c r="M184" s="59"/>
      <c r="N184" s="59"/>
      <c r="O184" s="59"/>
      <c r="P184" s="59"/>
      <c r="Q184" s="59"/>
      <c r="R184" s="59"/>
      <c r="S184" s="59"/>
      <c r="T184" s="59"/>
    </row>
    <row r="185" spans="2:20" ht="12" customHeight="1" x14ac:dyDescent="0.25">
      <c r="B185" s="59"/>
      <c r="C185" s="59"/>
      <c r="D185" s="59"/>
      <c r="E185" s="59"/>
      <c r="F185" s="59"/>
      <c r="G185" s="59"/>
      <c r="H185" s="59"/>
      <c r="I185" s="59"/>
      <c r="J185" s="59"/>
      <c r="K185" s="59"/>
      <c r="L185" s="59"/>
      <c r="M185" s="59"/>
      <c r="N185" s="59"/>
      <c r="O185" s="59"/>
      <c r="P185" s="59"/>
      <c r="Q185" s="59"/>
      <c r="R185" s="59"/>
      <c r="S185" s="59"/>
      <c r="T185" s="59"/>
    </row>
    <row r="186" spans="2:20" ht="12" customHeight="1" x14ac:dyDescent="0.25">
      <c r="B186" s="59"/>
      <c r="C186" s="59"/>
      <c r="D186" s="59"/>
      <c r="E186" s="59"/>
      <c r="F186" s="59"/>
      <c r="G186" s="59"/>
      <c r="H186" s="59"/>
      <c r="I186" s="59"/>
      <c r="J186" s="59"/>
      <c r="K186" s="59"/>
      <c r="L186" s="59"/>
      <c r="M186" s="59"/>
      <c r="N186" s="59"/>
      <c r="O186" s="59"/>
      <c r="P186" s="59"/>
      <c r="Q186" s="59"/>
      <c r="R186" s="59"/>
      <c r="S186" s="59"/>
      <c r="T186" s="59"/>
    </row>
    <row r="187" spans="2:20" ht="12" customHeight="1" x14ac:dyDescent="0.25">
      <c r="B187" s="59"/>
      <c r="C187" s="59"/>
      <c r="D187" s="59"/>
      <c r="E187" s="59"/>
      <c r="F187" s="59"/>
      <c r="G187" s="59"/>
      <c r="H187" s="59"/>
      <c r="I187" s="59"/>
      <c r="J187" s="59"/>
      <c r="K187" s="59"/>
      <c r="L187" s="59"/>
      <c r="M187" s="59"/>
      <c r="N187" s="59"/>
      <c r="O187" s="59"/>
      <c r="P187" s="59"/>
      <c r="Q187" s="59"/>
      <c r="R187" s="59"/>
      <c r="S187" s="59"/>
      <c r="T187" s="59"/>
    </row>
  </sheetData>
  <sheetProtection sheet="1" objects="1" scenarios="1"/>
  <customSheetViews>
    <customSheetView guid="{E84A41DA-5A96-40CA-A5AE-180E134631FE}" showGridLines="0" zeroValues="0" fitToPage="1" hiddenRows="1" topLeftCell="A126">
      <selection activeCell="D131" sqref="D131:K131"/>
      <pageMargins left="0.74803149606299213" right="0.74803149606299213" top="0.47244094488188981" bottom="0.23622047244094491" header="0.51181102362204722" footer="0.51181102362204722"/>
      <pageSetup paperSize="9" scale="47" orientation="portrait" r:id="rId1"/>
      <headerFooter alignWithMargins="0"/>
    </customSheetView>
  </customSheetViews>
  <mergeCells count="176">
    <mergeCell ref="B165:P165"/>
    <mergeCell ref="Q165:R165"/>
    <mergeCell ref="B159:P159"/>
    <mergeCell ref="Q159:R159"/>
    <mergeCell ref="B161:P161"/>
    <mergeCell ref="Q161:R161"/>
    <mergeCell ref="B163:P163"/>
    <mergeCell ref="Q163:R163"/>
    <mergeCell ref="B153:P153"/>
    <mergeCell ref="Q153:R153"/>
    <mergeCell ref="B155:P155"/>
    <mergeCell ref="Q155:R155"/>
    <mergeCell ref="B157:P157"/>
    <mergeCell ref="Q157:R157"/>
    <mergeCell ref="B150:G150"/>
    <mergeCell ref="H150:I150"/>
    <mergeCell ref="K150:P150"/>
    <mergeCell ref="Q150:R150"/>
    <mergeCell ref="K151:P151"/>
    <mergeCell ref="Q151:R151"/>
    <mergeCell ref="B149:C149"/>
    <mergeCell ref="D149:G149"/>
    <mergeCell ref="H149:I149"/>
    <mergeCell ref="K149:L149"/>
    <mergeCell ref="M149:P149"/>
    <mergeCell ref="Q149:R149"/>
    <mergeCell ref="B148:C148"/>
    <mergeCell ref="D148:G148"/>
    <mergeCell ref="H148:I148"/>
    <mergeCell ref="K148:L148"/>
    <mergeCell ref="M148:P148"/>
    <mergeCell ref="Q148:R148"/>
    <mergeCell ref="B147:C147"/>
    <mergeCell ref="D147:G147"/>
    <mergeCell ref="H147:I147"/>
    <mergeCell ref="K147:L147"/>
    <mergeCell ref="M147:P147"/>
    <mergeCell ref="Q147:R147"/>
    <mergeCell ref="Q145:R145"/>
    <mergeCell ref="B146:C146"/>
    <mergeCell ref="D146:G146"/>
    <mergeCell ref="H146:I146"/>
    <mergeCell ref="K146:L146"/>
    <mergeCell ref="M146:P146"/>
    <mergeCell ref="Q146:R146"/>
    <mergeCell ref="B144:C144"/>
    <mergeCell ref="D144:G144"/>
    <mergeCell ref="H144:I144"/>
    <mergeCell ref="K144:P144"/>
    <mergeCell ref="Q144:R144"/>
    <mergeCell ref="B145:C145"/>
    <mergeCell ref="D145:G145"/>
    <mergeCell ref="H145:I145"/>
    <mergeCell ref="K145:L145"/>
    <mergeCell ref="M145:P145"/>
    <mergeCell ref="B143:C143"/>
    <mergeCell ref="D143:G143"/>
    <mergeCell ref="H143:I143"/>
    <mergeCell ref="K143:L143"/>
    <mergeCell ref="M143:P143"/>
    <mergeCell ref="Q143:R143"/>
    <mergeCell ref="B142:C142"/>
    <mergeCell ref="D142:G142"/>
    <mergeCell ref="H142:I142"/>
    <mergeCell ref="K142:L142"/>
    <mergeCell ref="M142:P142"/>
    <mergeCell ref="Q142:R142"/>
    <mergeCell ref="K140:L140"/>
    <mergeCell ref="M140:P140"/>
    <mergeCell ref="Q140:R140"/>
    <mergeCell ref="K141:L141"/>
    <mergeCell ref="M141:P141"/>
    <mergeCell ref="Q141:R141"/>
    <mergeCell ref="B139:C139"/>
    <mergeCell ref="D139:G139"/>
    <mergeCell ref="H139:I139"/>
    <mergeCell ref="K139:L139"/>
    <mergeCell ref="M139:P139"/>
    <mergeCell ref="Q139:R139"/>
    <mergeCell ref="B134:C135"/>
    <mergeCell ref="D134:K134"/>
    <mergeCell ref="L134:R134"/>
    <mergeCell ref="D135:K135"/>
    <mergeCell ref="L135:R135"/>
    <mergeCell ref="B138:R138"/>
    <mergeCell ref="B130:C131"/>
    <mergeCell ref="D130:K130"/>
    <mergeCell ref="L130:R130"/>
    <mergeCell ref="D131:K131"/>
    <mergeCell ref="L131:R131"/>
    <mergeCell ref="B133:R133"/>
    <mergeCell ref="B129:R129"/>
    <mergeCell ref="Q125:R127"/>
    <mergeCell ref="B126:C126"/>
    <mergeCell ref="D126:E126"/>
    <mergeCell ref="F126:G126"/>
    <mergeCell ref="H126:I126"/>
    <mergeCell ref="J126:K126"/>
    <mergeCell ref="L126:M126"/>
    <mergeCell ref="N126:O126"/>
    <mergeCell ref="B127:C127"/>
    <mergeCell ref="D127:E127"/>
    <mergeCell ref="B121:D121"/>
    <mergeCell ref="E121:R121"/>
    <mergeCell ref="B123:O123"/>
    <mergeCell ref="P123:P127"/>
    <mergeCell ref="Q123:R124"/>
    <mergeCell ref="B124:C124"/>
    <mergeCell ref="D124:E124"/>
    <mergeCell ref="F124:G124"/>
    <mergeCell ref="H124:I124"/>
    <mergeCell ref="J124:K124"/>
    <mergeCell ref="L124:M124"/>
    <mergeCell ref="N124:O124"/>
    <mergeCell ref="B125:C125"/>
    <mergeCell ref="D125:E125"/>
    <mergeCell ref="F125:G125"/>
    <mergeCell ref="H125:I125"/>
    <mergeCell ref="J125:K125"/>
    <mergeCell ref="L125:M125"/>
    <mergeCell ref="N125:O125"/>
    <mergeCell ref="F127:G127"/>
    <mergeCell ref="H127:I127"/>
    <mergeCell ref="J127:K127"/>
    <mergeCell ref="L127:M127"/>
    <mergeCell ref="N127:O127"/>
    <mergeCell ref="B116:R116"/>
    <mergeCell ref="B117:R117"/>
    <mergeCell ref="B119:D119"/>
    <mergeCell ref="E119:R119"/>
    <mergeCell ref="B120:D120"/>
    <mergeCell ref="E120:R120"/>
    <mergeCell ref="B112:C112"/>
    <mergeCell ref="D112:I112"/>
    <mergeCell ref="K112:L112"/>
    <mergeCell ref="M112:R112"/>
    <mergeCell ref="B114:C114"/>
    <mergeCell ref="D114:F114"/>
    <mergeCell ref="G114:I114"/>
    <mergeCell ref="J114:K114"/>
    <mergeCell ref="L114:R114"/>
    <mergeCell ref="B108:C108"/>
    <mergeCell ref="D108:I108"/>
    <mergeCell ref="K108:L108"/>
    <mergeCell ref="M108:R108"/>
    <mergeCell ref="B110:C110"/>
    <mergeCell ref="D110:I110"/>
    <mergeCell ref="K110:L110"/>
    <mergeCell ref="M110:R110"/>
    <mergeCell ref="B106:C106"/>
    <mergeCell ref="D106:I106"/>
    <mergeCell ref="K106:L106"/>
    <mergeCell ref="M106:N106"/>
    <mergeCell ref="O106:P106"/>
    <mergeCell ref="Q106:R106"/>
    <mergeCell ref="B95:R95"/>
    <mergeCell ref="B96:C96"/>
    <mergeCell ref="D96:R96"/>
    <mergeCell ref="B98:C98"/>
    <mergeCell ref="D98:I98"/>
    <mergeCell ref="K98:L98"/>
    <mergeCell ref="M98:R98"/>
    <mergeCell ref="B104:C104"/>
    <mergeCell ref="D104:E104"/>
    <mergeCell ref="G104:H104"/>
    <mergeCell ref="K104:L104"/>
    <mergeCell ref="N104:O104"/>
    <mergeCell ref="P104:R104"/>
    <mergeCell ref="B100:C100"/>
    <mergeCell ref="D100:I100"/>
    <mergeCell ref="K100:L100"/>
    <mergeCell ref="M100:R100"/>
    <mergeCell ref="B102:C102"/>
    <mergeCell ref="D102:I102"/>
    <mergeCell ref="K102:L102"/>
    <mergeCell ref="M102:R102"/>
  </mergeCells>
  <conditionalFormatting sqref="B121 D104">
    <cfRule type="cellIs" dxfId="1" priority="2" stopIfTrue="1" operator="equal">
      <formula>0</formula>
    </cfRule>
  </conditionalFormatting>
  <conditionalFormatting sqref="D100:I100">
    <cfRule type="cellIs" priority="1" operator="between">
      <formula>D100="South and West Yorkshire Sport"</formula>
      <formula>$M$100=Barnsley</formula>
    </cfRule>
  </conditionalFormatting>
  <dataValidations count="13">
    <dataValidation type="list" allowBlank="1" showInputMessage="1" showErrorMessage="1" sqref="F104 I104:J104 M104 P104:R104">
      <formula1>NoofBlocks</formula1>
    </dataValidation>
    <dataValidation type="list" allowBlank="1" showInputMessage="1" showErrorMessage="1" sqref="D100:I100">
      <formula1>INDIRECT(SUBSTITUTE(M98," ",""))</formula1>
    </dataValidation>
    <dataValidation type="list" allowBlank="1" showInputMessage="1" showErrorMessage="1" sqref="M100:R100">
      <formula1>INDIRECT(SUBSTITUTE(D100," ",""))</formula1>
    </dataValidation>
    <dataValidation type="list" allowBlank="1" showInputMessage="1" showErrorMessage="1" sqref="D110:I110">
      <formula1>SettingType</formula1>
    </dataValidation>
    <dataValidation type="list" allowBlank="1" showInputMessage="1" showErrorMessage="1" sqref="D102:I102">
      <formula1>DelivererType</formula1>
    </dataValidation>
    <dataValidation type="list" allowBlank="1" showInputMessage="1" showErrorMessage="1" sqref="M102:R102">
      <formula1>NoofSessions</formula1>
    </dataValidation>
    <dataValidation type="list" allowBlank="1" showInputMessage="1" showErrorMessage="1" sqref="M98:R98">
      <formula1>Region</formula1>
    </dataValidation>
    <dataValidation allowBlank="1" showErrorMessage="1" sqref="D98 M108 M106 D106 M112"/>
    <dataValidation type="list" allowBlank="1" showInputMessage="1" showErrorMessage="1" sqref="D112:I112">
      <formula1>$AN$3:$AN$6</formula1>
    </dataValidation>
    <dataValidation type="list" allowBlank="1" showInputMessage="1" showErrorMessage="1" sqref="N110:R110">
      <formula1>AL3:AL95</formula1>
    </dataValidation>
    <dataValidation type="list" allowBlank="1" showInputMessage="1" showErrorMessage="1" sqref="M110">
      <formula1>AK3:AK94</formula1>
    </dataValidation>
    <dataValidation type="list" allowBlank="1" showInputMessage="1" showErrorMessage="1" sqref="J114:K114">
      <formula1>$C$171:$C$176</formula1>
    </dataValidation>
    <dataValidation type="list" allowBlank="1" showInputMessage="1" showErrorMessage="1" sqref="D114:F114">
      <formula1>$U$116:$U$117</formula1>
    </dataValidation>
  </dataValidations>
  <hyperlinks>
    <hyperlink ref="B93" location="'Data Summary'!A1" display="Back to Data Summary"/>
  </hyperlinks>
  <pageMargins left="0.74803149606299213" right="0.74803149606299213" top="0.47244094488188981" bottom="0.23622047244094491" header="0.51181102362204722" footer="0.51181102362204722"/>
  <pageSetup paperSize="9" scale="47"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249977111117893"/>
    <pageSetUpPr fitToPage="1"/>
  </sheetPr>
  <dimension ref="A1:AP187"/>
  <sheetViews>
    <sheetView showGridLines="0" showZeros="0" topLeftCell="A93" zoomScaleNormal="100" workbookViewId="0">
      <selection activeCell="U117" sqref="U117"/>
    </sheetView>
  </sheetViews>
  <sheetFormatPr defaultColWidth="9.140625" defaultRowHeight="12" customHeight="1" x14ac:dyDescent="0.25"/>
  <cols>
    <col min="1" max="1" width="1.7109375" style="5" customWidth="1"/>
    <col min="2" max="3" width="9.42578125" style="5" customWidth="1"/>
    <col min="4" max="5" width="10.28515625" style="5" customWidth="1"/>
    <col min="6" max="8" width="9.42578125" style="5" customWidth="1"/>
    <col min="9" max="9" width="14.140625" style="5" customWidth="1"/>
    <col min="10" max="10" width="1.7109375" style="5" customWidth="1"/>
    <col min="11" max="11" width="19.85546875" style="5" customWidth="1"/>
    <col min="12" max="15" width="9.42578125" style="5" customWidth="1"/>
    <col min="16" max="16" width="7.28515625" style="5" customWidth="1"/>
    <col min="17" max="17" width="17" style="5" customWidth="1"/>
    <col min="18" max="18" width="19.42578125" style="5" customWidth="1"/>
    <col min="19" max="19" width="1.7109375" style="5" customWidth="1"/>
    <col min="20" max="20" width="9" style="5" customWidth="1"/>
    <col min="21" max="21" width="32.7109375" style="5" bestFit="1" customWidth="1"/>
    <col min="22" max="22" width="15.42578125" style="5" bestFit="1" customWidth="1"/>
    <col min="23" max="23" width="53.42578125" style="5" bestFit="1" customWidth="1"/>
    <col min="24" max="24" width="30.28515625" style="5" bestFit="1" customWidth="1"/>
    <col min="25" max="25" width="34.42578125" style="5" bestFit="1" customWidth="1"/>
    <col min="26" max="26" width="30.28515625" style="5" bestFit="1" customWidth="1"/>
    <col min="27" max="27" width="30.85546875" style="5" bestFit="1" customWidth="1"/>
    <col min="28" max="28" width="31.5703125" style="5" bestFit="1" customWidth="1"/>
    <col min="29" max="29" width="31.140625" style="5" bestFit="1" customWidth="1"/>
    <col min="30" max="30" width="33.85546875" style="5" bestFit="1" customWidth="1"/>
    <col min="31" max="31" width="35.140625" style="5" bestFit="1" customWidth="1"/>
    <col min="32" max="32" width="30.28515625" style="5" bestFit="1" customWidth="1"/>
    <col min="33" max="33" width="20.5703125" style="5" bestFit="1" customWidth="1"/>
    <col min="34" max="34" width="17.140625" style="5" bestFit="1" customWidth="1"/>
    <col min="35" max="35" width="14.7109375" style="5" bestFit="1" customWidth="1"/>
    <col min="36" max="36" width="28.7109375" style="5" bestFit="1" customWidth="1"/>
    <col min="37" max="37" width="48.140625" style="5" bestFit="1" customWidth="1"/>
    <col min="38" max="38" width="22.85546875" style="5" customWidth="1"/>
    <col min="39" max="39" width="18.5703125" style="5" customWidth="1"/>
    <col min="40" max="40" width="18.7109375" style="5" customWidth="1"/>
    <col min="41" max="41" width="35" style="5" customWidth="1"/>
    <col min="42" max="42" width="34.28515625" style="5" customWidth="1"/>
    <col min="43" max="16384" width="9.140625" style="5"/>
  </cols>
  <sheetData>
    <row r="1" spans="21:42" ht="27" hidden="1" customHeight="1" x14ac:dyDescent="0.2">
      <c r="U1" s="1" t="s">
        <v>0</v>
      </c>
      <c r="V1" s="2" t="s">
        <v>1</v>
      </c>
      <c r="W1" s="1" t="s">
        <v>2</v>
      </c>
      <c r="X1" s="2" t="s">
        <v>3</v>
      </c>
      <c r="Y1" s="2" t="s">
        <v>4</v>
      </c>
      <c r="Z1" s="2" t="s">
        <v>5</v>
      </c>
      <c r="AA1" s="2" t="s">
        <v>6</v>
      </c>
      <c r="AB1" s="2" t="s">
        <v>7</v>
      </c>
      <c r="AC1" s="2" t="s">
        <v>8</v>
      </c>
      <c r="AD1" s="2" t="s">
        <v>9</v>
      </c>
      <c r="AE1" s="2" t="s">
        <v>10</v>
      </c>
      <c r="AF1" s="2" t="s">
        <v>11</v>
      </c>
      <c r="AG1" s="1" t="s">
        <v>12</v>
      </c>
      <c r="AH1" s="3" t="s">
        <v>13</v>
      </c>
      <c r="AI1" s="1" t="s">
        <v>14</v>
      </c>
      <c r="AJ1" s="4" t="s">
        <v>15</v>
      </c>
      <c r="AK1" s="73" t="s">
        <v>16</v>
      </c>
      <c r="AL1" s="73" t="s">
        <v>17</v>
      </c>
      <c r="AM1" s="1" t="s">
        <v>18</v>
      </c>
      <c r="AN1" s="1" t="s">
        <v>19</v>
      </c>
      <c r="AO1" s="1" t="s">
        <v>20</v>
      </c>
      <c r="AP1" s="1" t="s">
        <v>423</v>
      </c>
    </row>
    <row r="2" spans="21:42" ht="27" hidden="1" customHeight="1" x14ac:dyDescent="0.25">
      <c r="AK2" s="61"/>
      <c r="AL2" s="61"/>
    </row>
    <row r="3" spans="21:42" ht="27" hidden="1" customHeight="1" x14ac:dyDescent="0.2">
      <c r="U3" s="5" t="s">
        <v>21</v>
      </c>
      <c r="V3" s="6"/>
      <c r="W3" s="7" t="s">
        <v>23</v>
      </c>
      <c r="X3" s="8" t="s">
        <v>24</v>
      </c>
      <c r="Y3" s="8"/>
      <c r="Z3" s="8" t="s">
        <v>25</v>
      </c>
      <c r="AB3" s="5" t="s">
        <v>26</v>
      </c>
      <c r="AC3" s="8"/>
      <c r="AD3" s="8"/>
      <c r="AE3" s="8"/>
      <c r="AF3" s="8" t="s">
        <v>27</v>
      </c>
      <c r="AG3" s="5" t="s">
        <v>28</v>
      </c>
      <c r="AH3" s="8">
        <v>6</v>
      </c>
      <c r="AI3" s="8">
        <v>1</v>
      </c>
      <c r="AJ3" s="5" t="s">
        <v>29</v>
      </c>
      <c r="AK3" s="61" t="s">
        <v>30</v>
      </c>
      <c r="AL3" s="61" t="s">
        <v>31</v>
      </c>
      <c r="AM3" s="5" t="s">
        <v>31</v>
      </c>
      <c r="AN3" s="5" t="s">
        <v>32</v>
      </c>
      <c r="AO3" s="35" t="s">
        <v>33</v>
      </c>
      <c r="AP3" s="5" t="s">
        <v>453</v>
      </c>
    </row>
    <row r="4" spans="21:42" ht="27" hidden="1" customHeight="1" x14ac:dyDescent="0.2">
      <c r="U4" s="5" t="s">
        <v>34</v>
      </c>
      <c r="V4" s="6" t="s">
        <v>22</v>
      </c>
      <c r="W4" s="7" t="s">
        <v>48</v>
      </c>
      <c r="X4" s="8" t="s">
        <v>35</v>
      </c>
      <c r="Y4" s="8"/>
      <c r="Z4" s="8" t="s">
        <v>36</v>
      </c>
      <c r="AB4" s="5" t="s">
        <v>37</v>
      </c>
      <c r="AC4" s="8"/>
      <c r="AD4" s="8"/>
      <c r="AE4" s="8" t="s">
        <v>38</v>
      </c>
      <c r="AF4" s="8" t="s">
        <v>39</v>
      </c>
      <c r="AG4" s="5" t="s">
        <v>40</v>
      </c>
      <c r="AH4" s="8">
        <v>7</v>
      </c>
      <c r="AI4" s="8">
        <v>2</v>
      </c>
      <c r="AJ4" s="5" t="s">
        <v>41</v>
      </c>
      <c r="AK4" s="74" t="s">
        <v>42</v>
      </c>
      <c r="AL4" s="61" t="s">
        <v>43</v>
      </c>
      <c r="AM4" s="5" t="s">
        <v>43</v>
      </c>
      <c r="AN4" s="5" t="s">
        <v>44</v>
      </c>
      <c r="AO4" s="35" t="s">
        <v>45</v>
      </c>
      <c r="AP4" s="5" t="s">
        <v>454</v>
      </c>
    </row>
    <row r="5" spans="21:42" ht="27" hidden="1" customHeight="1" x14ac:dyDescent="0.2">
      <c r="U5" s="9" t="s">
        <v>46</v>
      </c>
      <c r="V5" s="6" t="s">
        <v>47</v>
      </c>
      <c r="W5" s="7" t="s">
        <v>421</v>
      </c>
      <c r="X5" s="8" t="s">
        <v>49</v>
      </c>
      <c r="Y5" s="8"/>
      <c r="Z5" s="8" t="s">
        <v>50</v>
      </c>
      <c r="AA5" s="8" t="s">
        <v>51</v>
      </c>
      <c r="AB5" s="5" t="s">
        <v>52</v>
      </c>
      <c r="AC5" s="8"/>
      <c r="AD5" s="8"/>
      <c r="AE5" s="8" t="s">
        <v>53</v>
      </c>
      <c r="AF5" s="8" t="s">
        <v>54</v>
      </c>
      <c r="AG5" s="5" t="s">
        <v>55</v>
      </c>
      <c r="AH5" s="8">
        <v>8</v>
      </c>
      <c r="AI5" s="8">
        <v>3</v>
      </c>
      <c r="AJ5" s="9" t="s">
        <v>56</v>
      </c>
      <c r="AK5" s="74" t="s">
        <v>57</v>
      </c>
      <c r="AL5" s="61"/>
      <c r="AN5" s="5" t="s">
        <v>58</v>
      </c>
      <c r="AO5" s="35" t="s">
        <v>59</v>
      </c>
      <c r="AP5" s="5" t="s">
        <v>455</v>
      </c>
    </row>
    <row r="6" spans="21:42" ht="27" hidden="1" customHeight="1" x14ac:dyDescent="0.2">
      <c r="U6" s="5" t="s">
        <v>60</v>
      </c>
      <c r="V6" s="6" t="s">
        <v>61</v>
      </c>
      <c r="W6" s="7" t="s">
        <v>74</v>
      </c>
      <c r="X6" s="8" t="s">
        <v>62</v>
      </c>
      <c r="Y6" s="8"/>
      <c r="Z6" s="8" t="s">
        <v>63</v>
      </c>
      <c r="AA6" s="8" t="s">
        <v>64</v>
      </c>
      <c r="AB6" s="6" t="s">
        <v>65</v>
      </c>
      <c r="AC6" s="8"/>
      <c r="AD6" s="8"/>
      <c r="AE6" s="8" t="s">
        <v>66</v>
      </c>
      <c r="AF6" s="8" t="s">
        <v>67</v>
      </c>
      <c r="AG6" s="5" t="s">
        <v>68</v>
      </c>
      <c r="AI6" s="8">
        <v>4</v>
      </c>
      <c r="AJ6" s="9" t="s">
        <v>69</v>
      </c>
      <c r="AK6" s="75" t="s">
        <v>70</v>
      </c>
      <c r="AL6" s="61"/>
      <c r="AN6" s="5" t="s">
        <v>43</v>
      </c>
      <c r="AO6" s="35" t="s">
        <v>71</v>
      </c>
      <c r="AP6" s="5" t="s">
        <v>456</v>
      </c>
    </row>
    <row r="7" spans="21:42" ht="27" hidden="1" customHeight="1" x14ac:dyDescent="0.2">
      <c r="U7" s="9" t="s">
        <v>72</v>
      </c>
      <c r="V7" s="6" t="s">
        <v>73</v>
      </c>
      <c r="X7" s="8" t="s">
        <v>75</v>
      </c>
      <c r="Y7" s="8"/>
      <c r="Z7" s="8" t="s">
        <v>76</v>
      </c>
      <c r="AA7" s="8" t="s">
        <v>77</v>
      </c>
      <c r="AB7" s="8"/>
      <c r="AC7" s="8"/>
      <c r="AD7" s="8"/>
      <c r="AE7" s="8" t="s">
        <v>78</v>
      </c>
      <c r="AF7" s="6" t="s">
        <v>65</v>
      </c>
      <c r="AI7" s="8">
        <v>5</v>
      </c>
      <c r="AJ7" s="8" t="s">
        <v>79</v>
      </c>
      <c r="AK7" s="74" t="s">
        <v>80</v>
      </c>
      <c r="AL7" s="61"/>
      <c r="AO7" s="35" t="s">
        <v>81</v>
      </c>
      <c r="AP7" s="5" t="s">
        <v>457</v>
      </c>
    </row>
    <row r="8" spans="21:42" ht="27" hidden="1" customHeight="1" x14ac:dyDescent="0.2">
      <c r="U8" s="9" t="s">
        <v>82</v>
      </c>
      <c r="V8" s="6" t="s">
        <v>83</v>
      </c>
      <c r="W8" s="7"/>
      <c r="X8" s="8" t="s">
        <v>84</v>
      </c>
      <c r="Y8" s="8"/>
      <c r="Z8" s="8" t="s">
        <v>85</v>
      </c>
      <c r="AA8" s="8" t="s">
        <v>86</v>
      </c>
      <c r="AB8" s="8"/>
      <c r="AC8" s="8"/>
      <c r="AD8" s="8"/>
      <c r="AE8" s="6" t="s">
        <v>65</v>
      </c>
      <c r="AF8" s="8" t="s">
        <v>87</v>
      </c>
      <c r="AI8" s="8">
        <v>6</v>
      </c>
      <c r="AJ8" s="8" t="s">
        <v>88</v>
      </c>
      <c r="AK8" s="74" t="s">
        <v>89</v>
      </c>
      <c r="AL8" s="61"/>
      <c r="AO8" s="5" t="s">
        <v>90</v>
      </c>
    </row>
    <row r="9" spans="21:42" ht="27" hidden="1" customHeight="1" x14ac:dyDescent="0.2">
      <c r="U9" s="9" t="s">
        <v>91</v>
      </c>
      <c r="V9" s="6" t="s">
        <v>92</v>
      </c>
      <c r="W9" s="7"/>
      <c r="X9" s="8" t="s">
        <v>93</v>
      </c>
      <c r="Y9" s="8"/>
      <c r="Z9" s="8" t="s">
        <v>94</v>
      </c>
      <c r="AA9" s="8" t="s">
        <v>95</v>
      </c>
      <c r="AB9" s="8"/>
      <c r="AC9" s="8"/>
      <c r="AD9" s="8"/>
      <c r="AE9" s="8" t="s">
        <v>96</v>
      </c>
      <c r="AF9" s="8" t="s">
        <v>97</v>
      </c>
      <c r="AI9" s="8">
        <v>7</v>
      </c>
      <c r="AJ9" s="8" t="s">
        <v>98</v>
      </c>
      <c r="AK9" s="74" t="s">
        <v>99</v>
      </c>
      <c r="AL9" s="61"/>
    </row>
    <row r="10" spans="21:42" ht="27" hidden="1" customHeight="1" x14ac:dyDescent="0.2">
      <c r="U10" s="9" t="s">
        <v>79</v>
      </c>
      <c r="V10" s="6" t="s">
        <v>100</v>
      </c>
      <c r="W10" s="10"/>
      <c r="X10" s="6" t="s">
        <v>65</v>
      </c>
      <c r="Y10" s="8"/>
      <c r="Z10" s="8" t="s">
        <v>107</v>
      </c>
      <c r="AA10" s="6" t="s">
        <v>65</v>
      </c>
      <c r="AB10" s="8"/>
      <c r="AC10" s="8"/>
      <c r="AD10" s="8"/>
      <c r="AE10" s="8" t="s">
        <v>101</v>
      </c>
      <c r="AF10" s="8" t="s">
        <v>102</v>
      </c>
      <c r="AI10" s="8">
        <v>8</v>
      </c>
      <c r="AJ10" s="8" t="s">
        <v>103</v>
      </c>
      <c r="AK10" s="74" t="s">
        <v>104</v>
      </c>
      <c r="AL10" s="61"/>
    </row>
    <row r="11" spans="21:42" ht="27" hidden="1" customHeight="1" x14ac:dyDescent="0.2">
      <c r="U11" s="9" t="s">
        <v>105</v>
      </c>
      <c r="V11" s="6" t="s">
        <v>106</v>
      </c>
      <c r="W11" s="7"/>
      <c r="X11" s="8"/>
      <c r="Y11" s="8"/>
      <c r="Z11" s="8" t="s">
        <v>113</v>
      </c>
      <c r="AA11" s="8" t="s">
        <v>108</v>
      </c>
      <c r="AB11" s="8"/>
      <c r="AC11" s="8"/>
      <c r="AD11" s="8"/>
      <c r="AE11" s="8" t="s">
        <v>109</v>
      </c>
      <c r="AF11" s="8" t="s">
        <v>110</v>
      </c>
      <c r="AI11" s="8">
        <v>9</v>
      </c>
      <c r="AJ11" s="8" t="s">
        <v>111</v>
      </c>
      <c r="AK11" s="74" t="s">
        <v>112</v>
      </c>
      <c r="AL11" s="61"/>
    </row>
    <row r="12" spans="21:42" ht="27" hidden="1" customHeight="1" x14ac:dyDescent="0.2">
      <c r="U12" s="9" t="s">
        <v>88</v>
      </c>
      <c r="V12" s="6"/>
      <c r="W12" s="7"/>
      <c r="X12" s="8"/>
      <c r="Y12" s="6"/>
      <c r="Z12" s="8" t="s">
        <v>120</v>
      </c>
      <c r="AA12" s="8" t="s">
        <v>114</v>
      </c>
      <c r="AB12" s="8"/>
      <c r="AC12" s="8"/>
      <c r="AD12" s="8"/>
      <c r="AE12" s="8" t="s">
        <v>115</v>
      </c>
      <c r="AF12" s="8" t="s">
        <v>116</v>
      </c>
      <c r="AI12" s="8">
        <v>10</v>
      </c>
      <c r="AJ12" s="5" t="s">
        <v>117</v>
      </c>
      <c r="AK12" s="74" t="s">
        <v>118</v>
      </c>
      <c r="AL12" s="61"/>
    </row>
    <row r="13" spans="21:42" ht="27" hidden="1" customHeight="1" x14ac:dyDescent="0.2">
      <c r="U13" s="9" t="s">
        <v>119</v>
      </c>
      <c r="V13" s="2"/>
      <c r="W13" s="7"/>
      <c r="X13" s="8"/>
      <c r="Y13" s="8"/>
      <c r="Z13" s="8" t="s">
        <v>127</v>
      </c>
      <c r="AA13" s="8" t="s">
        <v>121</v>
      </c>
      <c r="AB13" s="6"/>
      <c r="AC13" s="8"/>
      <c r="AD13" s="6"/>
      <c r="AE13" s="8" t="s">
        <v>122</v>
      </c>
      <c r="AF13" s="8" t="s">
        <v>123</v>
      </c>
      <c r="AI13" s="8">
        <v>11</v>
      </c>
      <c r="AJ13" s="8" t="s">
        <v>124</v>
      </c>
      <c r="AK13" s="74" t="s">
        <v>125</v>
      </c>
      <c r="AL13" s="61"/>
    </row>
    <row r="14" spans="21:42" ht="27" hidden="1" customHeight="1" x14ac:dyDescent="0.2">
      <c r="U14" s="5" t="s">
        <v>126</v>
      </c>
      <c r="V14" s="6"/>
      <c r="W14" s="7" t="s">
        <v>443</v>
      </c>
      <c r="X14" s="8"/>
      <c r="Y14" s="8"/>
      <c r="Z14" s="8" t="s">
        <v>135</v>
      </c>
      <c r="AA14" s="8" t="s">
        <v>128</v>
      </c>
      <c r="AB14" s="8" t="s">
        <v>129</v>
      </c>
      <c r="AC14" s="6"/>
      <c r="AD14" s="8"/>
      <c r="AE14" s="8" t="s">
        <v>130</v>
      </c>
      <c r="AF14" s="8" t="s">
        <v>131</v>
      </c>
      <c r="AI14" s="8">
        <v>12</v>
      </c>
      <c r="AJ14" s="8" t="s">
        <v>132</v>
      </c>
      <c r="AK14" s="74" t="s">
        <v>133</v>
      </c>
      <c r="AL14" s="61"/>
    </row>
    <row r="15" spans="21:42" ht="27" hidden="1" customHeight="1" x14ac:dyDescent="0.2">
      <c r="U15" s="9" t="s">
        <v>134</v>
      </c>
      <c r="V15" s="6"/>
      <c r="W15" s="7" t="s">
        <v>170</v>
      </c>
      <c r="X15" s="8"/>
      <c r="Y15" s="8"/>
      <c r="Z15" s="8" t="s">
        <v>144</v>
      </c>
      <c r="AA15" s="8" t="s">
        <v>136</v>
      </c>
      <c r="AB15" s="8" t="s">
        <v>137</v>
      </c>
      <c r="AC15" s="8" t="s">
        <v>138</v>
      </c>
      <c r="AD15" s="8"/>
      <c r="AE15" s="8" t="s">
        <v>139</v>
      </c>
      <c r="AF15" s="8" t="s">
        <v>140</v>
      </c>
      <c r="AI15" s="8">
        <v>13</v>
      </c>
      <c r="AJ15" s="8" t="s">
        <v>141</v>
      </c>
      <c r="AK15" s="74" t="s">
        <v>142</v>
      </c>
      <c r="AL15" s="61"/>
    </row>
    <row r="16" spans="21:42" ht="27" hidden="1" customHeight="1" x14ac:dyDescent="0.2">
      <c r="U16" s="9" t="s">
        <v>143</v>
      </c>
      <c r="V16" s="6"/>
      <c r="W16" s="7" t="s">
        <v>173</v>
      </c>
      <c r="X16" s="8"/>
      <c r="Y16" s="8"/>
      <c r="Z16" s="8" t="s">
        <v>149</v>
      </c>
      <c r="AA16" s="6" t="s">
        <v>65</v>
      </c>
      <c r="AB16" s="8" t="s">
        <v>145</v>
      </c>
      <c r="AC16" s="8" t="s">
        <v>146</v>
      </c>
      <c r="AD16" s="8"/>
      <c r="AE16" s="6" t="s">
        <v>65</v>
      </c>
      <c r="AF16" s="6" t="s">
        <v>65</v>
      </c>
      <c r="AI16" s="8">
        <v>14</v>
      </c>
      <c r="AJ16" s="9"/>
      <c r="AK16" s="74" t="s">
        <v>147</v>
      </c>
      <c r="AL16" s="61"/>
    </row>
    <row r="17" spans="21:38" ht="27" hidden="1" customHeight="1" x14ac:dyDescent="0.2">
      <c r="U17" s="9" t="s">
        <v>148</v>
      </c>
      <c r="V17" s="6"/>
      <c r="W17" s="7"/>
      <c r="X17" s="8"/>
      <c r="Y17" s="8"/>
      <c r="Z17" s="8" t="s">
        <v>155</v>
      </c>
      <c r="AA17" s="8"/>
      <c r="AB17" s="8" t="s">
        <v>150</v>
      </c>
      <c r="AC17" s="8" t="s">
        <v>151</v>
      </c>
      <c r="AD17" s="8"/>
      <c r="AE17" s="5" t="s">
        <v>152</v>
      </c>
      <c r="AF17" s="8" t="s">
        <v>153</v>
      </c>
      <c r="AI17" s="8">
        <v>15</v>
      </c>
      <c r="AJ17" s="9"/>
      <c r="AK17" s="74" t="s">
        <v>154</v>
      </c>
      <c r="AL17" s="61"/>
    </row>
    <row r="18" spans="21:38" ht="27" hidden="1" customHeight="1" x14ac:dyDescent="0.2">
      <c r="U18" s="9"/>
      <c r="V18" s="6"/>
      <c r="W18" s="7"/>
      <c r="X18" s="8"/>
      <c r="Y18" s="8"/>
      <c r="Z18" s="8" t="s">
        <v>161</v>
      </c>
      <c r="AA18" s="8"/>
      <c r="AB18" s="8" t="s">
        <v>156</v>
      </c>
      <c r="AC18" s="8" t="s">
        <v>157</v>
      </c>
      <c r="AD18" s="8"/>
      <c r="AE18" s="5" t="s">
        <v>158</v>
      </c>
      <c r="AF18" s="8" t="s">
        <v>159</v>
      </c>
      <c r="AH18" s="8"/>
      <c r="AI18" s="8">
        <v>16</v>
      </c>
      <c r="AK18" s="74" t="s">
        <v>160</v>
      </c>
      <c r="AL18" s="61"/>
    </row>
    <row r="19" spans="21:38" ht="27" hidden="1" customHeight="1" x14ac:dyDescent="0.2">
      <c r="V19" s="6"/>
      <c r="W19" s="7" t="s">
        <v>444</v>
      </c>
      <c r="X19" s="8"/>
      <c r="Y19" s="8"/>
      <c r="Z19" s="8" t="s">
        <v>166</v>
      </c>
      <c r="AB19" s="8" t="s">
        <v>162</v>
      </c>
      <c r="AC19" s="8" t="s">
        <v>163</v>
      </c>
      <c r="AD19" s="8"/>
      <c r="AE19" s="6" t="s">
        <v>65</v>
      </c>
      <c r="AF19" s="8" t="s">
        <v>164</v>
      </c>
      <c r="AG19" s="8"/>
      <c r="AH19" s="8"/>
      <c r="AI19" s="8">
        <v>17</v>
      </c>
      <c r="AJ19" s="8"/>
      <c r="AK19" s="74" t="s">
        <v>165</v>
      </c>
      <c r="AL19" s="61"/>
    </row>
    <row r="20" spans="21:38" ht="27" hidden="1" customHeight="1" x14ac:dyDescent="0.2">
      <c r="V20" s="6"/>
      <c r="W20" s="7" t="s">
        <v>193</v>
      </c>
      <c r="X20" s="8"/>
      <c r="Y20" s="8"/>
      <c r="Z20" s="8" t="s">
        <v>175</v>
      </c>
      <c r="AA20" s="8"/>
      <c r="AB20" s="8" t="s">
        <v>167</v>
      </c>
      <c r="AC20" s="8" t="s">
        <v>168</v>
      </c>
      <c r="AD20" s="8"/>
      <c r="AE20" s="8"/>
      <c r="AF20" s="8" t="s">
        <v>169</v>
      </c>
      <c r="AG20" s="8"/>
      <c r="AH20" s="8"/>
      <c r="AI20" s="8">
        <v>18</v>
      </c>
      <c r="AJ20" s="8"/>
      <c r="AK20" s="74" t="s">
        <v>447</v>
      </c>
      <c r="AL20" s="61"/>
    </row>
    <row r="21" spans="21:38" ht="27" hidden="1" customHeight="1" x14ac:dyDescent="0.2">
      <c r="V21" s="6"/>
      <c r="W21" s="7" t="s">
        <v>201</v>
      </c>
      <c r="X21" s="6"/>
      <c r="Y21" s="8"/>
      <c r="Z21" s="8" t="s">
        <v>181</v>
      </c>
      <c r="AA21" s="8"/>
      <c r="AB21" s="8" t="s">
        <v>171</v>
      </c>
      <c r="AC21" s="6" t="s">
        <v>65</v>
      </c>
      <c r="AD21" s="8"/>
      <c r="AE21" s="8"/>
      <c r="AF21" s="6" t="s">
        <v>65</v>
      </c>
      <c r="AG21" s="8"/>
      <c r="AH21" s="8"/>
      <c r="AI21" s="8">
        <v>19</v>
      </c>
      <c r="AK21" s="74" t="s">
        <v>172</v>
      </c>
      <c r="AL21" s="61"/>
    </row>
    <row r="22" spans="21:38" ht="27" hidden="1" customHeight="1" x14ac:dyDescent="0.2">
      <c r="V22" s="6"/>
      <c r="W22" s="7"/>
      <c r="X22" s="8" t="s">
        <v>174</v>
      </c>
      <c r="Y22" s="6"/>
      <c r="Z22" s="8" t="s">
        <v>188</v>
      </c>
      <c r="AA22" s="8"/>
      <c r="AB22" s="8" t="s">
        <v>176</v>
      </c>
      <c r="AC22" s="8" t="s">
        <v>177</v>
      </c>
      <c r="AD22" s="6"/>
      <c r="AE22" s="8"/>
      <c r="AF22" s="8" t="s">
        <v>178</v>
      </c>
      <c r="AG22" s="8"/>
      <c r="AH22" s="8"/>
      <c r="AI22" s="8">
        <v>20</v>
      </c>
      <c r="AK22" s="74" t="s">
        <v>179</v>
      </c>
      <c r="AL22" s="61"/>
    </row>
    <row r="23" spans="21:38" ht="27" hidden="1" customHeight="1" x14ac:dyDescent="0.2">
      <c r="V23" s="6"/>
      <c r="W23" s="7"/>
      <c r="X23" s="8" t="s">
        <v>180</v>
      </c>
      <c r="Y23" s="8"/>
      <c r="Z23" s="8" t="s">
        <v>195</v>
      </c>
      <c r="AB23" s="8" t="s">
        <v>182</v>
      </c>
      <c r="AC23" s="8" t="s">
        <v>183</v>
      </c>
      <c r="AD23" s="5" t="s">
        <v>184</v>
      </c>
      <c r="AE23" s="8"/>
      <c r="AF23" s="8" t="s">
        <v>185</v>
      </c>
      <c r="AG23" s="6"/>
      <c r="AH23" s="6"/>
      <c r="AI23" s="8">
        <v>21</v>
      </c>
      <c r="AK23" s="74" t="s">
        <v>186</v>
      </c>
      <c r="AL23" s="61"/>
    </row>
    <row r="24" spans="21:38" ht="27" hidden="1" customHeight="1" x14ac:dyDescent="0.2">
      <c r="V24" s="6"/>
      <c r="W24" s="7" t="s">
        <v>468</v>
      </c>
      <c r="X24" s="8" t="s">
        <v>187</v>
      </c>
      <c r="Y24" s="8"/>
      <c r="Z24" s="8" t="s">
        <v>209</v>
      </c>
      <c r="AB24" s="6" t="s">
        <v>65</v>
      </c>
      <c r="AC24" s="8" t="s">
        <v>189</v>
      </c>
      <c r="AD24" s="8" t="s">
        <v>190</v>
      </c>
      <c r="AE24" s="8"/>
      <c r="AF24" s="8" t="s">
        <v>191</v>
      </c>
      <c r="AG24" s="6"/>
      <c r="AH24" s="6"/>
      <c r="AI24" s="8">
        <v>22</v>
      </c>
      <c r="AK24" s="74" t="s">
        <v>192</v>
      </c>
      <c r="AL24" s="61"/>
    </row>
    <row r="25" spans="21:38" ht="27" hidden="1" customHeight="1" x14ac:dyDescent="0.2">
      <c r="V25" s="6"/>
      <c r="W25" s="7" t="s">
        <v>442</v>
      </c>
      <c r="X25" s="8" t="s">
        <v>194</v>
      </c>
      <c r="Y25" s="8"/>
      <c r="Z25" s="8" t="s">
        <v>213</v>
      </c>
      <c r="AB25" s="8" t="s">
        <v>196</v>
      </c>
      <c r="AC25" s="8" t="s">
        <v>197</v>
      </c>
      <c r="AD25" s="8" t="s">
        <v>198</v>
      </c>
      <c r="AE25" s="8"/>
      <c r="AF25" s="8" t="s">
        <v>199</v>
      </c>
      <c r="AG25" s="6"/>
      <c r="AH25" s="6"/>
      <c r="AI25" s="8">
        <v>23</v>
      </c>
      <c r="AK25" s="74" t="s">
        <v>200</v>
      </c>
      <c r="AL25" s="61"/>
    </row>
    <row r="26" spans="21:38" ht="27" hidden="1" customHeight="1" x14ac:dyDescent="0.2">
      <c r="V26" s="6"/>
      <c r="W26" s="7" t="s">
        <v>244</v>
      </c>
      <c r="X26" s="5" t="s">
        <v>202</v>
      </c>
      <c r="Y26" s="8"/>
      <c r="Z26" s="8" t="s">
        <v>218</v>
      </c>
      <c r="AB26" s="8" t="s">
        <v>203</v>
      </c>
      <c r="AC26" s="8" t="s">
        <v>204</v>
      </c>
      <c r="AD26" s="8" t="s">
        <v>205</v>
      </c>
      <c r="AE26" s="8"/>
      <c r="AF26" s="8" t="s">
        <v>206</v>
      </c>
      <c r="AG26" s="6"/>
      <c r="AH26" s="6"/>
      <c r="AI26" s="8">
        <v>24</v>
      </c>
      <c r="AK26" s="75" t="s">
        <v>207</v>
      </c>
      <c r="AL26" s="61"/>
    </row>
    <row r="27" spans="21:38" ht="27" hidden="1" customHeight="1" x14ac:dyDescent="0.2">
      <c r="V27" s="6"/>
      <c r="W27" s="7"/>
      <c r="X27" s="8" t="s">
        <v>208</v>
      </c>
      <c r="Y27" s="8"/>
      <c r="Z27" s="8" t="s">
        <v>223</v>
      </c>
      <c r="AB27" s="8" t="s">
        <v>210</v>
      </c>
      <c r="AC27" s="6" t="s">
        <v>65</v>
      </c>
      <c r="AD27" s="8" t="s">
        <v>211</v>
      </c>
      <c r="AE27" s="8"/>
      <c r="AF27" s="6" t="s">
        <v>65</v>
      </c>
      <c r="AG27" s="6"/>
      <c r="AH27" s="6"/>
      <c r="AI27" s="8">
        <v>25</v>
      </c>
      <c r="AK27" s="75" t="s">
        <v>212</v>
      </c>
      <c r="AL27" s="61"/>
    </row>
    <row r="28" spans="21:38" ht="27" hidden="1" customHeight="1" x14ac:dyDescent="0.2">
      <c r="V28" s="6"/>
      <c r="W28" s="7"/>
      <c r="X28" s="6" t="s">
        <v>65</v>
      </c>
      <c r="Y28" s="8"/>
      <c r="Z28" s="8" t="s">
        <v>228</v>
      </c>
      <c r="AB28" s="8" t="s">
        <v>214</v>
      </c>
      <c r="AC28" s="8"/>
      <c r="AD28" s="8" t="s">
        <v>215</v>
      </c>
      <c r="AE28" s="8"/>
      <c r="AG28" s="6"/>
      <c r="AH28" s="6"/>
      <c r="AI28" s="8">
        <v>26</v>
      </c>
      <c r="AK28" s="74" t="s">
        <v>216</v>
      </c>
      <c r="AL28" s="61"/>
    </row>
    <row r="29" spans="21:38" ht="27" hidden="1" customHeight="1" x14ac:dyDescent="0.2">
      <c r="V29" s="6"/>
      <c r="W29" s="7"/>
      <c r="X29" s="8" t="s">
        <v>217</v>
      </c>
      <c r="Y29" s="8"/>
      <c r="Z29" s="8" t="s">
        <v>234</v>
      </c>
      <c r="AA29" s="8"/>
      <c r="AB29" s="8" t="s">
        <v>219</v>
      </c>
      <c r="AC29" s="8"/>
      <c r="AD29" s="8" t="s">
        <v>220</v>
      </c>
      <c r="AE29" s="6"/>
      <c r="AG29" s="6"/>
      <c r="AH29" s="6"/>
      <c r="AI29" s="8">
        <v>27</v>
      </c>
      <c r="AK29" s="74" t="s">
        <v>221</v>
      </c>
      <c r="AL29" s="61"/>
    </row>
    <row r="30" spans="21:38" ht="27" hidden="1" customHeight="1" x14ac:dyDescent="0.2">
      <c r="V30" s="6"/>
      <c r="W30" s="7"/>
      <c r="X30" s="8" t="s">
        <v>222</v>
      </c>
      <c r="Y30" s="6"/>
      <c r="Z30" s="8" t="s">
        <v>246</v>
      </c>
      <c r="AB30" s="8" t="s">
        <v>224</v>
      </c>
      <c r="AC30" s="8"/>
      <c r="AD30" s="6" t="s">
        <v>65</v>
      </c>
      <c r="AE30" s="8" t="s">
        <v>225</v>
      </c>
      <c r="AG30" s="6"/>
      <c r="AH30" s="6"/>
      <c r="AI30" s="8">
        <v>28</v>
      </c>
      <c r="AK30" s="74" t="s">
        <v>226</v>
      </c>
      <c r="AL30" s="61"/>
    </row>
    <row r="31" spans="21:38" ht="27" hidden="1" customHeight="1" x14ac:dyDescent="0.2">
      <c r="V31" s="6"/>
      <c r="W31" s="7" t="s">
        <v>262</v>
      </c>
      <c r="X31" s="8" t="s">
        <v>227</v>
      </c>
      <c r="Y31" s="8"/>
      <c r="Z31" s="8" t="s">
        <v>252</v>
      </c>
      <c r="AB31" s="8" t="s">
        <v>229</v>
      </c>
      <c r="AC31" s="8"/>
      <c r="AD31" s="8" t="s">
        <v>230</v>
      </c>
      <c r="AE31" s="8" t="s">
        <v>231</v>
      </c>
      <c r="AG31" s="6"/>
      <c r="AH31" s="6"/>
      <c r="AI31" s="8">
        <v>29</v>
      </c>
      <c r="AK31" s="74" t="s">
        <v>232</v>
      </c>
      <c r="AL31" s="61"/>
    </row>
    <row r="32" spans="21:38" ht="27" hidden="1" customHeight="1" x14ac:dyDescent="0.2">
      <c r="V32" s="6"/>
      <c r="W32" s="7" t="s">
        <v>268</v>
      </c>
      <c r="X32" s="8" t="s">
        <v>233</v>
      </c>
      <c r="Y32" s="8"/>
      <c r="Z32" s="8" t="s">
        <v>258</v>
      </c>
      <c r="AB32" s="8" t="s">
        <v>235</v>
      </c>
      <c r="AC32" s="8"/>
      <c r="AD32" s="8" t="s">
        <v>236</v>
      </c>
      <c r="AE32" s="8" t="s">
        <v>237</v>
      </c>
      <c r="AG32" s="6"/>
      <c r="AH32" s="6"/>
      <c r="AI32" s="8">
        <v>30</v>
      </c>
      <c r="AK32" s="74" t="s">
        <v>238</v>
      </c>
      <c r="AL32" s="61"/>
    </row>
    <row r="33" spans="22:38" ht="27" hidden="1" customHeight="1" x14ac:dyDescent="0.2">
      <c r="V33" s="6"/>
      <c r="W33" s="7" t="s">
        <v>274</v>
      </c>
      <c r="X33" s="8" t="s">
        <v>239</v>
      </c>
      <c r="Y33" s="8"/>
      <c r="Z33" s="8" t="s">
        <v>264</v>
      </c>
      <c r="AA33" s="8"/>
      <c r="AB33" s="8" t="s">
        <v>240</v>
      </c>
      <c r="AC33" s="8"/>
      <c r="AD33" s="8" t="s">
        <v>241</v>
      </c>
      <c r="AE33" s="8" t="s">
        <v>242</v>
      </c>
      <c r="AG33" s="6"/>
      <c r="AH33" s="6"/>
      <c r="AI33" s="6"/>
      <c r="AK33" s="74" t="s">
        <v>243</v>
      </c>
      <c r="AL33" s="61"/>
    </row>
    <row r="34" spans="22:38" ht="27" hidden="1" customHeight="1" x14ac:dyDescent="0.2">
      <c r="V34" s="6"/>
      <c r="W34" s="7" t="s">
        <v>279</v>
      </c>
      <c r="X34" s="8" t="s">
        <v>245</v>
      </c>
      <c r="Y34" s="8"/>
      <c r="Z34" s="8" t="s">
        <v>270</v>
      </c>
      <c r="AA34" s="8"/>
      <c r="AB34" s="8" t="s">
        <v>247</v>
      </c>
      <c r="AC34" s="8"/>
      <c r="AD34" s="8" t="s">
        <v>248</v>
      </c>
      <c r="AE34" s="8" t="s">
        <v>249</v>
      </c>
      <c r="AG34" s="6"/>
      <c r="AH34" s="6"/>
      <c r="AI34" s="6"/>
      <c r="AK34" s="74" t="s">
        <v>250</v>
      </c>
      <c r="AL34" s="61"/>
    </row>
    <row r="35" spans="22:38" ht="27" hidden="1" customHeight="1" x14ac:dyDescent="0.2">
      <c r="V35" s="6"/>
      <c r="W35" s="7"/>
      <c r="X35" s="8" t="s">
        <v>251</v>
      </c>
      <c r="Y35" s="8"/>
      <c r="Z35" s="8" t="s">
        <v>276</v>
      </c>
      <c r="AA35" s="8"/>
      <c r="AB35" s="8" t="s">
        <v>253</v>
      </c>
      <c r="AC35" s="8"/>
      <c r="AD35" s="8" t="s">
        <v>254</v>
      </c>
      <c r="AE35" s="8" t="s">
        <v>255</v>
      </c>
      <c r="AG35" s="6"/>
      <c r="AH35" s="6"/>
      <c r="AI35" s="6"/>
      <c r="AK35" s="74" t="s">
        <v>256</v>
      </c>
      <c r="AL35" s="61"/>
    </row>
    <row r="36" spans="22:38" ht="27" hidden="1" customHeight="1" x14ac:dyDescent="0.2">
      <c r="V36" s="6"/>
      <c r="W36" s="7"/>
      <c r="X36" s="8" t="s">
        <v>257</v>
      </c>
      <c r="Y36" s="8"/>
      <c r="Z36" s="6" t="s">
        <v>65</v>
      </c>
      <c r="AA36" s="8"/>
      <c r="AB36" s="8" t="s">
        <v>259</v>
      </c>
      <c r="AC36" s="8"/>
      <c r="AD36" s="6" t="s">
        <v>65</v>
      </c>
      <c r="AE36" s="8" t="s">
        <v>260</v>
      </c>
      <c r="AG36" s="6"/>
      <c r="AH36" s="6"/>
      <c r="AI36" s="6"/>
      <c r="AK36" s="74" t="s">
        <v>261</v>
      </c>
      <c r="AL36" s="61"/>
    </row>
    <row r="37" spans="22:38" ht="27" hidden="1" customHeight="1" x14ac:dyDescent="0.2">
      <c r="V37" s="6"/>
      <c r="W37" s="11"/>
      <c r="X37" s="8" t="s">
        <v>263</v>
      </c>
      <c r="Y37" s="8"/>
      <c r="AB37" s="8" t="s">
        <v>265</v>
      </c>
      <c r="AC37" s="8"/>
      <c r="AD37" s="8" t="s">
        <v>266</v>
      </c>
      <c r="AE37" s="6" t="s">
        <v>65</v>
      </c>
      <c r="AG37" s="6"/>
      <c r="AH37" s="6"/>
      <c r="AI37" s="6"/>
      <c r="AK37" s="74" t="s">
        <v>267</v>
      </c>
      <c r="AL37" s="61"/>
    </row>
    <row r="38" spans="22:38" ht="27" hidden="1" customHeight="1" x14ac:dyDescent="0.2">
      <c r="V38" s="6"/>
      <c r="W38" s="7" t="s">
        <v>525</v>
      </c>
      <c r="X38" s="8" t="s">
        <v>269</v>
      </c>
      <c r="Y38" s="6"/>
      <c r="AA38" s="6"/>
      <c r="AB38" s="8" t="s">
        <v>271</v>
      </c>
      <c r="AC38" s="8"/>
      <c r="AD38" s="8" t="s">
        <v>272</v>
      </c>
      <c r="AG38" s="6"/>
      <c r="AH38" s="6"/>
      <c r="AI38" s="6"/>
      <c r="AK38" s="74" t="s">
        <v>273</v>
      </c>
      <c r="AL38" s="61"/>
    </row>
    <row r="39" spans="22:38" ht="27" hidden="1" customHeight="1" x14ac:dyDescent="0.2">
      <c r="V39" s="6"/>
      <c r="W39" s="7" t="s">
        <v>288</v>
      </c>
      <c r="X39" s="8" t="s">
        <v>275</v>
      </c>
      <c r="Y39" s="8"/>
      <c r="AA39" s="6"/>
      <c r="AB39" s="6" t="s">
        <v>65</v>
      </c>
      <c r="AC39" s="8"/>
      <c r="AD39" s="8" t="s">
        <v>277</v>
      </c>
      <c r="AG39" s="6"/>
      <c r="AH39" s="6"/>
      <c r="AI39" s="6"/>
      <c r="AJ39" s="6"/>
      <c r="AK39" s="74" t="s">
        <v>278</v>
      </c>
      <c r="AL39" s="61"/>
    </row>
    <row r="40" spans="22:38" ht="27" hidden="1" customHeight="1" x14ac:dyDescent="0.2">
      <c r="V40" s="6"/>
      <c r="W40" s="7" t="s">
        <v>291</v>
      </c>
      <c r="X40" s="8" t="s">
        <v>280</v>
      </c>
      <c r="Y40" s="8"/>
      <c r="AA40" s="6"/>
      <c r="AB40" s="8"/>
      <c r="AC40" s="8"/>
      <c r="AD40" s="8" t="s">
        <v>281</v>
      </c>
      <c r="AG40" s="6"/>
      <c r="AH40" s="6"/>
      <c r="AI40" s="6"/>
      <c r="AJ40" s="6"/>
      <c r="AK40" s="74" t="s">
        <v>282</v>
      </c>
      <c r="AL40" s="61"/>
    </row>
    <row r="41" spans="22:38" ht="27" hidden="1" customHeight="1" x14ac:dyDescent="0.2">
      <c r="V41" s="6"/>
      <c r="W41" s="7" t="s">
        <v>296</v>
      </c>
      <c r="X41" s="8" t="s">
        <v>283</v>
      </c>
      <c r="Y41" s="8"/>
      <c r="AA41" s="6"/>
      <c r="AB41" s="8"/>
      <c r="AC41" s="6"/>
      <c r="AD41" s="6" t="s">
        <v>65</v>
      </c>
      <c r="AG41" s="6"/>
      <c r="AH41" s="6"/>
      <c r="AI41" s="6"/>
      <c r="AJ41" s="6"/>
      <c r="AK41" s="74" t="s">
        <v>284</v>
      </c>
      <c r="AL41" s="61"/>
    </row>
    <row r="42" spans="22:38" ht="27" hidden="1" customHeight="1" x14ac:dyDescent="0.2">
      <c r="V42" s="6"/>
      <c r="W42" s="7"/>
      <c r="X42" s="8" t="s">
        <v>285</v>
      </c>
      <c r="Y42" s="8"/>
      <c r="AA42" s="6"/>
      <c r="AB42" s="8"/>
      <c r="AC42" s="8"/>
      <c r="AE42" s="8"/>
      <c r="AG42" s="6"/>
      <c r="AH42" s="6"/>
      <c r="AI42" s="6"/>
      <c r="AJ42" s="6"/>
      <c r="AK42" s="74" t="s">
        <v>286</v>
      </c>
      <c r="AL42" s="61"/>
    </row>
    <row r="43" spans="22:38" ht="27" hidden="1" customHeight="1" x14ac:dyDescent="0.2">
      <c r="V43" s="6"/>
      <c r="W43" s="7"/>
      <c r="X43" s="6" t="s">
        <v>65</v>
      </c>
      <c r="Y43" s="8"/>
      <c r="AA43" s="6"/>
      <c r="AB43" s="8"/>
      <c r="AC43" s="8"/>
      <c r="AG43" s="6"/>
      <c r="AH43" s="6"/>
      <c r="AI43" s="6"/>
      <c r="AJ43" s="6"/>
      <c r="AK43" s="74" t="s">
        <v>287</v>
      </c>
      <c r="AL43" s="61"/>
    </row>
    <row r="44" spans="22:38" ht="27" hidden="1" customHeight="1" x14ac:dyDescent="0.2">
      <c r="V44" s="6"/>
      <c r="W44" s="7" t="s">
        <v>523</v>
      </c>
      <c r="X44" s="8" t="s">
        <v>289</v>
      </c>
      <c r="Y44" s="8"/>
      <c r="AA44" s="6"/>
      <c r="AB44" s="8"/>
      <c r="AC44" s="8"/>
      <c r="AD44" s="6"/>
      <c r="AG44" s="6"/>
      <c r="AH44" s="6"/>
      <c r="AI44" s="6"/>
      <c r="AJ44" s="6"/>
      <c r="AK44" s="74" t="s">
        <v>290</v>
      </c>
      <c r="AL44" s="61"/>
    </row>
    <row r="45" spans="22:38" ht="27" hidden="1" customHeight="1" x14ac:dyDescent="0.2">
      <c r="V45" s="6"/>
      <c r="W45" s="7" t="s">
        <v>301</v>
      </c>
      <c r="X45" s="8" t="s">
        <v>292</v>
      </c>
      <c r="Y45" s="8"/>
      <c r="AA45" s="6"/>
      <c r="AB45" s="8"/>
      <c r="AC45" s="8"/>
      <c r="AD45" s="8"/>
      <c r="AG45" s="6"/>
      <c r="AH45" s="6"/>
      <c r="AI45" s="6"/>
      <c r="AJ45" s="6"/>
      <c r="AK45" s="74" t="s">
        <v>293</v>
      </c>
      <c r="AL45" s="61"/>
    </row>
    <row r="46" spans="22:38" ht="27" hidden="1" customHeight="1" x14ac:dyDescent="0.2">
      <c r="V46" s="6"/>
      <c r="W46" s="7" t="s">
        <v>522</v>
      </c>
      <c r="X46" s="8" t="s">
        <v>294</v>
      </c>
      <c r="Y46" s="8"/>
      <c r="AA46" s="6"/>
      <c r="AB46" s="6"/>
      <c r="AC46" s="8"/>
      <c r="AG46" s="6"/>
      <c r="AH46" s="6"/>
      <c r="AI46" s="6"/>
      <c r="AJ46" s="6"/>
      <c r="AK46" s="74" t="s">
        <v>295</v>
      </c>
      <c r="AL46" s="61"/>
    </row>
    <row r="47" spans="22:38" ht="27" hidden="1" customHeight="1" x14ac:dyDescent="0.2">
      <c r="V47" s="6"/>
      <c r="W47" s="7"/>
      <c r="X47" s="8" t="s">
        <v>297</v>
      </c>
      <c r="Y47" s="6"/>
      <c r="AA47" s="6"/>
      <c r="AC47" s="6"/>
      <c r="AG47" s="6"/>
      <c r="AH47" s="6"/>
      <c r="AI47" s="6"/>
      <c r="AJ47" s="6"/>
      <c r="AK47" s="74" t="s">
        <v>298</v>
      </c>
      <c r="AL47" s="61"/>
    </row>
    <row r="48" spans="22:38" ht="27" hidden="1" customHeight="1" x14ac:dyDescent="0.2">
      <c r="V48" s="6"/>
      <c r="X48" s="8" t="s">
        <v>299</v>
      </c>
      <c r="AA48" s="6"/>
      <c r="AB48" s="8"/>
      <c r="AC48" s="8"/>
      <c r="AD48" s="8"/>
      <c r="AG48" s="6"/>
      <c r="AH48" s="6"/>
      <c r="AI48" s="6"/>
      <c r="AJ48" s="6"/>
      <c r="AK48" s="74" t="s">
        <v>300</v>
      </c>
      <c r="AL48" s="61"/>
    </row>
    <row r="49" spans="22:38" ht="27" hidden="1" customHeight="1" x14ac:dyDescent="0.2">
      <c r="V49" s="6"/>
      <c r="X49" s="8" t="s">
        <v>302</v>
      </c>
      <c r="AA49" s="6"/>
      <c r="AC49" s="8"/>
      <c r="AF49" s="6"/>
      <c r="AG49" s="6"/>
      <c r="AH49" s="6"/>
      <c r="AI49" s="6"/>
      <c r="AJ49" s="6"/>
      <c r="AK49" s="74" t="s">
        <v>303</v>
      </c>
      <c r="AL49" s="61"/>
    </row>
    <row r="50" spans="22:38" ht="27" hidden="1" customHeight="1" x14ac:dyDescent="0.2">
      <c r="V50" s="6"/>
      <c r="X50" s="8" t="s">
        <v>304</v>
      </c>
      <c r="AA50" s="6"/>
      <c r="AC50" s="8"/>
      <c r="AE50" s="6"/>
      <c r="AF50" s="6"/>
      <c r="AG50" s="6"/>
      <c r="AH50" s="6"/>
      <c r="AI50" s="6"/>
      <c r="AJ50" s="6"/>
      <c r="AK50" s="74" t="s">
        <v>305</v>
      </c>
      <c r="AL50" s="61"/>
    </row>
    <row r="51" spans="22:38" ht="27" hidden="1" customHeight="1" x14ac:dyDescent="0.2">
      <c r="V51" s="6"/>
      <c r="X51" s="6" t="s">
        <v>65</v>
      </c>
      <c r="AA51" s="6"/>
      <c r="AC51" s="8"/>
      <c r="AD51" s="8"/>
      <c r="AE51" s="6"/>
      <c r="AF51" s="6"/>
      <c r="AG51" s="6"/>
      <c r="AH51" s="6"/>
      <c r="AI51" s="6"/>
      <c r="AJ51" s="6"/>
      <c r="AK51" s="75" t="s">
        <v>306</v>
      </c>
      <c r="AL51" s="61"/>
    </row>
    <row r="52" spans="22:38" ht="27" hidden="1" customHeight="1" x14ac:dyDescent="0.2">
      <c r="V52" s="6"/>
      <c r="AA52" s="6"/>
      <c r="AC52" s="8"/>
      <c r="AD52" s="8"/>
      <c r="AE52" s="6"/>
      <c r="AF52" s="6"/>
      <c r="AG52" s="6"/>
      <c r="AH52" s="6"/>
      <c r="AI52" s="6"/>
      <c r="AJ52" s="6"/>
      <c r="AK52" s="75" t="s">
        <v>307</v>
      </c>
      <c r="AL52" s="61"/>
    </row>
    <row r="53" spans="22:38" ht="27" hidden="1" customHeight="1" x14ac:dyDescent="0.2">
      <c r="V53" s="6"/>
      <c r="AA53" s="6"/>
      <c r="AC53" s="8"/>
      <c r="AD53" s="8"/>
      <c r="AE53" s="6"/>
      <c r="AF53" s="6"/>
      <c r="AG53" s="6"/>
      <c r="AH53" s="6"/>
      <c r="AI53" s="6"/>
      <c r="AJ53" s="6"/>
      <c r="AK53" s="75" t="s">
        <v>308</v>
      </c>
      <c r="AL53" s="61"/>
    </row>
    <row r="54" spans="22:38" ht="27" hidden="1" customHeight="1" x14ac:dyDescent="0.2">
      <c r="V54" s="6"/>
      <c r="AA54" s="6"/>
      <c r="AC54" s="8"/>
      <c r="AD54" s="8"/>
      <c r="AE54" s="6"/>
      <c r="AF54" s="6"/>
      <c r="AG54" s="6"/>
      <c r="AH54" s="6"/>
      <c r="AI54" s="6"/>
      <c r="AJ54" s="6"/>
      <c r="AK54" s="74" t="s">
        <v>309</v>
      </c>
      <c r="AL54" s="61"/>
    </row>
    <row r="55" spans="22:38" ht="27" hidden="1" customHeight="1" x14ac:dyDescent="0.2">
      <c r="V55" s="6"/>
      <c r="X55" s="6"/>
      <c r="Z55" s="6"/>
      <c r="AA55" s="6"/>
      <c r="AC55" s="8"/>
      <c r="AE55" s="6"/>
      <c r="AF55" s="6"/>
      <c r="AG55" s="6"/>
      <c r="AH55" s="6"/>
      <c r="AI55" s="6"/>
      <c r="AJ55" s="6"/>
      <c r="AK55" s="75" t="s">
        <v>310</v>
      </c>
      <c r="AL55" s="61"/>
    </row>
    <row r="56" spans="22:38" ht="27" hidden="1" customHeight="1" x14ac:dyDescent="0.2">
      <c r="V56" s="6"/>
      <c r="Z56" s="6"/>
      <c r="AA56" s="6"/>
      <c r="AC56" s="8"/>
      <c r="AE56" s="6"/>
      <c r="AF56" s="6"/>
      <c r="AG56" s="6"/>
      <c r="AH56" s="6"/>
      <c r="AI56" s="6"/>
      <c r="AJ56" s="6"/>
      <c r="AK56" s="75" t="s">
        <v>311</v>
      </c>
      <c r="AL56" s="61"/>
    </row>
    <row r="57" spans="22:38" ht="27" hidden="1" customHeight="1" x14ac:dyDescent="0.2">
      <c r="V57" s="6"/>
      <c r="Z57" s="6"/>
      <c r="AA57" s="6"/>
      <c r="AC57" s="8"/>
      <c r="AE57" s="6"/>
      <c r="AF57" s="6"/>
      <c r="AG57" s="6"/>
      <c r="AH57" s="6"/>
      <c r="AI57" s="6"/>
      <c r="AJ57" s="6"/>
      <c r="AK57" s="74" t="s">
        <v>312</v>
      </c>
      <c r="AL57" s="61"/>
    </row>
    <row r="58" spans="22:38" ht="27" hidden="1" customHeight="1" x14ac:dyDescent="0.2">
      <c r="V58" s="6"/>
      <c r="Z58" s="6"/>
      <c r="AA58" s="6"/>
      <c r="AC58" s="8"/>
      <c r="AE58" s="6"/>
      <c r="AF58" s="6"/>
      <c r="AG58" s="6"/>
      <c r="AH58" s="6"/>
      <c r="AI58" s="6"/>
      <c r="AJ58" s="6"/>
      <c r="AK58" s="74" t="s">
        <v>313</v>
      </c>
      <c r="AL58" s="61"/>
    </row>
    <row r="59" spans="22:38" ht="27" hidden="1" customHeight="1" x14ac:dyDescent="0.2">
      <c r="V59" s="6"/>
      <c r="X59" s="8"/>
      <c r="Z59" s="6"/>
      <c r="AA59" s="6"/>
      <c r="AC59" s="8"/>
      <c r="AE59" s="6"/>
      <c r="AF59" s="6"/>
      <c r="AG59" s="6"/>
      <c r="AH59" s="6"/>
      <c r="AI59" s="6"/>
      <c r="AJ59" s="6"/>
      <c r="AK59" s="74" t="s">
        <v>88</v>
      </c>
      <c r="AL59" s="61"/>
    </row>
    <row r="60" spans="22:38" ht="27" hidden="1" customHeight="1" x14ac:dyDescent="0.2">
      <c r="V60" s="6"/>
      <c r="Z60" s="6"/>
      <c r="AA60" s="6"/>
      <c r="AC60" s="8"/>
      <c r="AE60" s="6"/>
      <c r="AF60" s="6"/>
      <c r="AG60" s="6"/>
      <c r="AH60" s="6"/>
      <c r="AI60" s="6"/>
      <c r="AJ60" s="6"/>
      <c r="AK60" s="74" t="s">
        <v>314</v>
      </c>
      <c r="AL60" s="61"/>
    </row>
    <row r="61" spans="22:38" ht="27" hidden="1" customHeight="1" x14ac:dyDescent="0.2">
      <c r="V61" s="6"/>
      <c r="Z61" s="6"/>
      <c r="AA61" s="6"/>
      <c r="AC61" s="8"/>
      <c r="AE61" s="6"/>
      <c r="AF61" s="6"/>
      <c r="AG61" s="6"/>
      <c r="AH61" s="6"/>
      <c r="AI61" s="6"/>
      <c r="AJ61" s="6"/>
      <c r="AK61" s="74" t="s">
        <v>315</v>
      </c>
      <c r="AL61" s="61"/>
    </row>
    <row r="62" spans="22:38" ht="27" hidden="1" customHeight="1" x14ac:dyDescent="0.2">
      <c r="V62" s="6"/>
      <c r="X62" s="8"/>
      <c r="Z62" s="6"/>
      <c r="AA62" s="6"/>
      <c r="AC62" s="6"/>
      <c r="AE62" s="6"/>
      <c r="AF62" s="6"/>
      <c r="AG62" s="6"/>
      <c r="AH62" s="6"/>
      <c r="AI62" s="6"/>
      <c r="AJ62" s="6"/>
      <c r="AK62" s="74" t="s">
        <v>316</v>
      </c>
      <c r="AL62" s="61"/>
    </row>
    <row r="63" spans="22:38" ht="27" hidden="1" customHeight="1" x14ac:dyDescent="0.2">
      <c r="V63" s="6"/>
      <c r="Z63" s="6"/>
      <c r="AA63" s="6"/>
      <c r="AC63" s="8" t="s">
        <v>317</v>
      </c>
      <c r="AE63" s="6"/>
      <c r="AF63" s="6"/>
      <c r="AG63" s="6"/>
      <c r="AH63" s="6"/>
      <c r="AI63" s="6"/>
      <c r="AJ63" s="6"/>
      <c r="AK63" s="74" t="s">
        <v>318</v>
      </c>
      <c r="AL63" s="61"/>
    </row>
    <row r="64" spans="22:38" ht="27" hidden="1" customHeight="1" x14ac:dyDescent="0.2">
      <c r="V64" s="6"/>
      <c r="Z64" s="6"/>
      <c r="AA64" s="6"/>
      <c r="AB64" s="8"/>
      <c r="AC64" s="8" t="s">
        <v>319</v>
      </c>
      <c r="AE64" s="6"/>
      <c r="AF64" s="6"/>
      <c r="AG64" s="6"/>
      <c r="AH64" s="6"/>
      <c r="AI64" s="6"/>
      <c r="AJ64" s="6"/>
      <c r="AK64" s="74" t="s">
        <v>320</v>
      </c>
      <c r="AL64" s="61"/>
    </row>
    <row r="65" spans="21:38" ht="27" hidden="1" customHeight="1" x14ac:dyDescent="0.2">
      <c r="V65" s="6"/>
      <c r="Z65" s="6"/>
      <c r="AA65" s="6"/>
      <c r="AC65" s="8" t="s">
        <v>321</v>
      </c>
      <c r="AE65" s="6"/>
      <c r="AF65" s="6"/>
      <c r="AG65" s="6"/>
      <c r="AH65" s="6"/>
      <c r="AI65" s="6"/>
      <c r="AJ65" s="6"/>
      <c r="AK65" s="74" t="s">
        <v>322</v>
      </c>
      <c r="AL65" s="61"/>
    </row>
    <row r="66" spans="21:38" ht="27" hidden="1" customHeight="1" x14ac:dyDescent="0.2">
      <c r="V66" s="6"/>
      <c r="Z66" s="6"/>
      <c r="AA66" s="6"/>
      <c r="AC66" s="8" t="s">
        <v>323</v>
      </c>
      <c r="AE66" s="6"/>
      <c r="AF66" s="6"/>
      <c r="AG66" s="6"/>
      <c r="AH66" s="6"/>
      <c r="AI66" s="6"/>
      <c r="AJ66" s="6"/>
      <c r="AK66" s="74" t="s">
        <v>324</v>
      </c>
      <c r="AL66" s="61"/>
    </row>
    <row r="67" spans="21:38" ht="27" hidden="1" customHeight="1" x14ac:dyDescent="0.2">
      <c r="V67" s="6"/>
      <c r="AA67" s="6"/>
      <c r="AC67" s="8" t="s">
        <v>325</v>
      </c>
      <c r="AE67" s="6"/>
      <c r="AF67" s="6"/>
      <c r="AG67" s="6"/>
      <c r="AH67" s="6"/>
      <c r="AI67" s="6"/>
      <c r="AJ67" s="6"/>
      <c r="AK67" s="74" t="s">
        <v>326</v>
      </c>
      <c r="AL67" s="61"/>
    </row>
    <row r="68" spans="21:38" ht="27" hidden="1" customHeight="1" x14ac:dyDescent="0.2">
      <c r="V68" s="6"/>
      <c r="AA68" s="6"/>
      <c r="AC68" s="8" t="s">
        <v>327</v>
      </c>
      <c r="AD68" s="8"/>
      <c r="AE68" s="6"/>
      <c r="AF68" s="6"/>
      <c r="AG68" s="6"/>
      <c r="AH68" s="6"/>
      <c r="AI68" s="6"/>
      <c r="AJ68" s="6"/>
      <c r="AK68" s="74" t="s">
        <v>328</v>
      </c>
      <c r="AL68" s="61"/>
    </row>
    <row r="69" spans="21:38" ht="27" hidden="1" customHeight="1" x14ac:dyDescent="0.2">
      <c r="V69" s="6"/>
      <c r="AA69" s="6"/>
      <c r="AC69" s="8" t="s">
        <v>329</v>
      </c>
      <c r="AE69" s="6"/>
      <c r="AF69" s="6"/>
      <c r="AG69" s="6"/>
      <c r="AH69" s="6"/>
      <c r="AI69" s="6"/>
      <c r="AJ69" s="6"/>
      <c r="AK69" s="74" t="s">
        <v>330</v>
      </c>
      <c r="AL69" s="61"/>
    </row>
    <row r="70" spans="21:38" ht="27" hidden="1" customHeight="1" x14ac:dyDescent="0.2">
      <c r="V70" s="6"/>
      <c r="AA70" s="6"/>
      <c r="AC70" s="8" t="s">
        <v>332</v>
      </c>
      <c r="AE70" s="6"/>
      <c r="AF70" s="6"/>
      <c r="AG70" s="6"/>
      <c r="AH70" s="6"/>
      <c r="AI70" s="6"/>
      <c r="AJ70" s="6"/>
      <c r="AK70" s="74" t="s">
        <v>331</v>
      </c>
      <c r="AL70" s="61"/>
    </row>
    <row r="71" spans="21:38" ht="27" hidden="1" customHeight="1" x14ac:dyDescent="0.2">
      <c r="AC71" s="8" t="s">
        <v>334</v>
      </c>
      <c r="AD71" s="6"/>
      <c r="AK71" s="74" t="s">
        <v>333</v>
      </c>
      <c r="AL71" s="61"/>
    </row>
    <row r="72" spans="21:38" ht="27" hidden="1" customHeight="1" x14ac:dyDescent="0.2">
      <c r="W72" s="12"/>
      <c r="Y72" s="6"/>
      <c r="Z72" s="12"/>
      <c r="AC72" s="8" t="s">
        <v>336</v>
      </c>
      <c r="AK72" s="74" t="s">
        <v>335</v>
      </c>
      <c r="AL72" s="61"/>
    </row>
    <row r="73" spans="21:38" ht="27" hidden="1" customHeight="1" x14ac:dyDescent="0.2">
      <c r="W73" s="12"/>
      <c r="Z73" s="12"/>
      <c r="AC73" s="8" t="s">
        <v>338</v>
      </c>
      <c r="AK73" s="74" t="s">
        <v>337</v>
      </c>
      <c r="AL73" s="61"/>
    </row>
    <row r="74" spans="21:38" ht="27" hidden="1" customHeight="1" x14ac:dyDescent="0.2">
      <c r="W74" s="12"/>
      <c r="Z74" s="12"/>
      <c r="AC74" s="8" t="s">
        <v>340</v>
      </c>
      <c r="AK74" s="74" t="s">
        <v>339</v>
      </c>
      <c r="AL74" s="61"/>
    </row>
    <row r="75" spans="21:38" ht="27" hidden="1" customHeight="1" x14ac:dyDescent="0.2">
      <c r="W75" s="12"/>
      <c r="Z75" s="12"/>
      <c r="AC75" s="8" t="s">
        <v>342</v>
      </c>
      <c r="AK75" s="74" t="s">
        <v>341</v>
      </c>
      <c r="AL75" s="61"/>
    </row>
    <row r="76" spans="21:38" ht="27" hidden="1" customHeight="1" x14ac:dyDescent="0.2">
      <c r="U76" s="12"/>
      <c r="V76" s="12"/>
      <c r="W76" s="12"/>
      <c r="Y76" s="12"/>
      <c r="Z76" s="12"/>
      <c r="AA76" s="12"/>
      <c r="AB76" s="12"/>
      <c r="AC76" s="6" t="s">
        <v>65</v>
      </c>
      <c r="AD76" s="12"/>
      <c r="AE76" s="12"/>
      <c r="AF76" s="12"/>
      <c r="AG76" s="12"/>
      <c r="AH76" s="12"/>
      <c r="AI76" s="12"/>
      <c r="AJ76" s="12"/>
      <c r="AK76" s="74" t="s">
        <v>343</v>
      </c>
      <c r="AL76" s="76"/>
    </row>
    <row r="77" spans="21:38" ht="27" hidden="1" customHeight="1" x14ac:dyDescent="0.2">
      <c r="U77" s="12"/>
      <c r="V77" s="12"/>
      <c r="W77" s="12"/>
      <c r="Y77" s="12"/>
      <c r="Z77" s="12"/>
      <c r="AA77" s="12"/>
      <c r="AB77" s="12"/>
      <c r="AD77" s="12"/>
      <c r="AE77" s="12"/>
      <c r="AF77" s="12"/>
      <c r="AG77" s="12"/>
      <c r="AH77" s="12"/>
      <c r="AI77" s="12"/>
      <c r="AJ77" s="12"/>
      <c r="AK77" s="74" t="s">
        <v>344</v>
      </c>
      <c r="AL77" s="76"/>
    </row>
    <row r="78" spans="21:38" ht="27" hidden="1" customHeight="1" x14ac:dyDescent="0.2">
      <c r="U78" s="12"/>
      <c r="V78" s="12"/>
      <c r="W78" s="12"/>
      <c r="X78" s="12"/>
      <c r="Y78" s="12"/>
      <c r="Z78" s="12"/>
      <c r="AA78" s="12"/>
      <c r="AB78" s="12"/>
      <c r="AD78" s="12"/>
      <c r="AE78" s="12"/>
      <c r="AF78" s="12"/>
      <c r="AG78" s="12"/>
      <c r="AH78" s="12"/>
      <c r="AI78" s="12"/>
      <c r="AJ78" s="12"/>
      <c r="AK78" s="74" t="s">
        <v>345</v>
      </c>
      <c r="AL78" s="76"/>
    </row>
    <row r="79" spans="21:38" ht="27" hidden="1" customHeight="1" x14ac:dyDescent="0.2">
      <c r="U79" s="12"/>
      <c r="V79" s="12"/>
      <c r="W79" s="12"/>
      <c r="X79" s="12"/>
      <c r="Y79" s="12"/>
      <c r="Z79" s="12"/>
      <c r="AA79" s="12"/>
      <c r="AB79" s="12"/>
      <c r="AD79" s="12"/>
      <c r="AE79" s="12"/>
      <c r="AF79" s="12"/>
      <c r="AG79" s="12"/>
      <c r="AH79" s="12"/>
      <c r="AI79" s="12"/>
      <c r="AJ79" s="12"/>
      <c r="AK79" s="74" t="s">
        <v>346</v>
      </c>
      <c r="AL79" s="76"/>
    </row>
    <row r="80" spans="21:38" ht="27" hidden="1" customHeight="1" x14ac:dyDescent="0.2">
      <c r="U80" s="12"/>
      <c r="V80" s="12"/>
      <c r="W80" s="12"/>
      <c r="X80" s="12"/>
      <c r="Y80" s="12"/>
      <c r="Z80" s="12"/>
      <c r="AA80" s="12"/>
      <c r="AB80" s="12"/>
      <c r="AD80" s="12"/>
      <c r="AE80" s="12"/>
      <c r="AF80" s="12"/>
      <c r="AG80" s="12"/>
      <c r="AH80" s="12"/>
      <c r="AI80" s="12"/>
      <c r="AJ80" s="12"/>
      <c r="AK80" s="74" t="s">
        <v>347</v>
      </c>
      <c r="AL80" s="76"/>
    </row>
    <row r="81" spans="1:38" ht="27" hidden="1" customHeight="1" x14ac:dyDescent="0.2">
      <c r="U81" s="12"/>
      <c r="V81" s="12"/>
      <c r="W81" s="12"/>
      <c r="X81" s="12"/>
      <c r="Y81" s="12"/>
      <c r="Z81" s="12"/>
      <c r="AA81" s="12"/>
      <c r="AB81" s="12"/>
      <c r="AD81" s="12"/>
      <c r="AE81" s="12"/>
      <c r="AF81" s="12"/>
      <c r="AG81" s="12"/>
      <c r="AH81" s="12"/>
      <c r="AI81" s="12"/>
      <c r="AJ81" s="12"/>
      <c r="AK81" s="74" t="s">
        <v>348</v>
      </c>
      <c r="AL81" s="76"/>
    </row>
    <row r="82" spans="1:38" ht="27" hidden="1" customHeight="1" x14ac:dyDescent="0.2">
      <c r="U82" s="12"/>
      <c r="V82" s="12"/>
      <c r="W82" s="12"/>
      <c r="X82" s="12"/>
      <c r="Y82" s="12"/>
      <c r="Z82" s="12"/>
      <c r="AA82" s="12"/>
      <c r="AB82" s="12"/>
      <c r="AD82" s="12"/>
      <c r="AE82" s="12"/>
      <c r="AF82" s="12"/>
      <c r="AG82" s="12"/>
      <c r="AH82" s="12"/>
      <c r="AI82" s="12"/>
      <c r="AJ82" s="12"/>
      <c r="AK82" s="74" t="s">
        <v>349</v>
      </c>
      <c r="AL82" s="76"/>
    </row>
    <row r="83" spans="1:38" ht="27" hidden="1" customHeight="1" x14ac:dyDescent="0.2">
      <c r="U83" s="12"/>
      <c r="V83" s="12"/>
      <c r="W83" s="12"/>
      <c r="X83" s="12"/>
      <c r="Y83" s="12"/>
      <c r="Z83" s="12"/>
      <c r="AA83" s="12"/>
      <c r="AB83" s="12"/>
      <c r="AD83" s="12"/>
      <c r="AE83" s="12"/>
      <c r="AF83" s="12"/>
      <c r="AG83" s="12"/>
      <c r="AH83" s="12"/>
      <c r="AI83" s="12"/>
      <c r="AJ83" s="12"/>
      <c r="AK83" s="74" t="s">
        <v>350</v>
      </c>
      <c r="AL83" s="76"/>
    </row>
    <row r="84" spans="1:38" ht="27" hidden="1" customHeight="1" x14ac:dyDescent="0.2">
      <c r="U84" s="12"/>
      <c r="V84" s="12"/>
      <c r="X84" s="12"/>
      <c r="Y84" s="12"/>
      <c r="AA84" s="12"/>
      <c r="AB84" s="12"/>
      <c r="AD84" s="12"/>
      <c r="AE84" s="12"/>
      <c r="AF84" s="12"/>
      <c r="AG84" s="12"/>
      <c r="AH84" s="12"/>
      <c r="AI84" s="12"/>
      <c r="AJ84" s="12"/>
      <c r="AK84" s="74" t="s">
        <v>351</v>
      </c>
      <c r="AL84" s="76"/>
    </row>
    <row r="85" spans="1:38" ht="27" hidden="1" customHeight="1" x14ac:dyDescent="0.2">
      <c r="U85" s="12"/>
      <c r="V85" s="12"/>
      <c r="X85" s="12"/>
      <c r="Y85" s="12"/>
      <c r="AA85" s="12"/>
      <c r="AB85" s="12"/>
      <c r="AD85" s="12"/>
      <c r="AE85" s="12"/>
      <c r="AF85" s="12"/>
      <c r="AG85" s="12"/>
      <c r="AH85" s="12"/>
      <c r="AI85" s="12"/>
      <c r="AJ85" s="12"/>
      <c r="AK85" s="75" t="s">
        <v>352</v>
      </c>
      <c r="AL85" s="76"/>
    </row>
    <row r="86" spans="1:38" ht="27" hidden="1" customHeight="1" x14ac:dyDescent="0.2">
      <c r="U86" s="12"/>
      <c r="V86" s="12"/>
      <c r="X86" s="12"/>
      <c r="Y86" s="12"/>
      <c r="AA86" s="12"/>
      <c r="AB86" s="12"/>
      <c r="AD86" s="12"/>
      <c r="AE86" s="12"/>
      <c r="AF86" s="12"/>
      <c r="AG86" s="12"/>
      <c r="AH86" s="12"/>
      <c r="AI86" s="12"/>
      <c r="AJ86" s="12"/>
      <c r="AK86" s="74" t="s">
        <v>353</v>
      </c>
      <c r="AL86" s="76"/>
    </row>
    <row r="87" spans="1:38" ht="27" hidden="1" customHeight="1" x14ac:dyDescent="0.2">
      <c r="U87" s="12"/>
      <c r="V87" s="12"/>
      <c r="X87" s="12"/>
      <c r="Y87" s="12"/>
      <c r="AA87" s="12"/>
      <c r="AB87" s="12"/>
      <c r="AD87" s="12"/>
      <c r="AE87" s="12"/>
      <c r="AF87" s="12"/>
      <c r="AG87" s="12"/>
      <c r="AH87" s="12"/>
      <c r="AI87" s="12"/>
      <c r="AJ87" s="12"/>
      <c r="AK87" s="75" t="s">
        <v>354</v>
      </c>
      <c r="AL87" s="76"/>
    </row>
    <row r="88" spans="1:38" ht="27" hidden="1" customHeight="1" x14ac:dyDescent="0.25">
      <c r="AK88" s="74" t="s">
        <v>355</v>
      </c>
      <c r="AL88" s="61"/>
    </row>
    <row r="89" spans="1:38" ht="27" hidden="1" customHeight="1" x14ac:dyDescent="0.25">
      <c r="AK89" s="74" t="s">
        <v>356</v>
      </c>
      <c r="AL89" s="61"/>
    </row>
    <row r="90" spans="1:38" ht="27" hidden="1" customHeight="1" x14ac:dyDescent="0.25">
      <c r="AK90" s="74" t="s">
        <v>357</v>
      </c>
      <c r="AL90" s="61"/>
    </row>
    <row r="91" spans="1:38" ht="27" hidden="1" customHeight="1" x14ac:dyDescent="0.25">
      <c r="AK91" s="74" t="s">
        <v>358</v>
      </c>
      <c r="AL91" s="61"/>
    </row>
    <row r="92" spans="1:38" ht="27" hidden="1" customHeight="1" x14ac:dyDescent="0.25">
      <c r="AK92" s="74" t="s">
        <v>359</v>
      </c>
      <c r="AL92" s="61"/>
    </row>
    <row r="93" spans="1:38" ht="13.5" customHeight="1" x14ac:dyDescent="0.25">
      <c r="B93" s="37" t="s">
        <v>441</v>
      </c>
      <c r="AK93" s="74" t="s">
        <v>360</v>
      </c>
      <c r="AL93" s="61"/>
    </row>
    <row r="94" spans="1:38" ht="4.5" customHeight="1" x14ac:dyDescent="0.25">
      <c r="B94" s="37"/>
      <c r="AK94" s="75" t="s">
        <v>361</v>
      </c>
      <c r="AL94" s="61"/>
    </row>
    <row r="95" spans="1:38" ht="18" customHeight="1" x14ac:dyDescent="0.25">
      <c r="B95" s="146" t="s">
        <v>495</v>
      </c>
      <c r="C95" s="146"/>
      <c r="D95" s="146"/>
      <c r="E95" s="146"/>
      <c r="F95" s="146"/>
      <c r="G95" s="146"/>
      <c r="H95" s="146"/>
      <c r="I95" s="146"/>
      <c r="J95" s="146"/>
      <c r="K95" s="146"/>
      <c r="L95" s="146"/>
      <c r="M95" s="146"/>
      <c r="N95" s="146"/>
      <c r="O95" s="146"/>
      <c r="P95" s="146"/>
      <c r="Q95" s="146"/>
      <c r="R95" s="146"/>
      <c r="AK95" s="61"/>
      <c r="AL95" s="61"/>
    </row>
    <row r="96" spans="1:38" ht="13.5" customHeight="1" x14ac:dyDescent="0.2">
      <c r="A96" s="13"/>
      <c r="B96" s="149" t="s">
        <v>362</v>
      </c>
      <c r="C96" s="151"/>
      <c r="D96" s="216"/>
      <c r="E96" s="217"/>
      <c r="F96" s="217"/>
      <c r="G96" s="217"/>
      <c r="H96" s="217"/>
      <c r="I96" s="217"/>
      <c r="J96" s="217"/>
      <c r="K96" s="217"/>
      <c r="L96" s="217"/>
      <c r="M96" s="217"/>
      <c r="N96" s="217"/>
      <c r="O96" s="217"/>
      <c r="P96" s="217"/>
      <c r="Q96" s="217"/>
      <c r="R96" s="218"/>
      <c r="S96" s="14"/>
      <c r="T96" s="14"/>
      <c r="AK96" s="75"/>
      <c r="AL96" s="61"/>
    </row>
    <row r="97" spans="1:38" ht="4.5" customHeight="1" x14ac:dyDescent="0.2">
      <c r="A97" s="13"/>
      <c r="B97" s="15"/>
      <c r="C97" s="16"/>
      <c r="D97" s="17"/>
      <c r="E97" s="17"/>
      <c r="F97" s="17"/>
      <c r="G97" s="17"/>
      <c r="H97" s="17"/>
      <c r="I97" s="17"/>
      <c r="J97" s="17"/>
      <c r="K97" s="18"/>
      <c r="L97" s="18"/>
      <c r="M97" s="17"/>
      <c r="N97" s="17"/>
      <c r="O97" s="17"/>
      <c r="P97" s="17"/>
      <c r="Q97" s="13"/>
      <c r="R97" s="13"/>
      <c r="AK97" s="75"/>
      <c r="AL97" s="61"/>
    </row>
    <row r="98" spans="1:38" ht="13.5" customHeight="1" x14ac:dyDescent="0.2">
      <c r="A98" s="13"/>
      <c r="B98" s="149" t="s">
        <v>363</v>
      </c>
      <c r="C98" s="151"/>
      <c r="D98" s="216"/>
      <c r="E98" s="217"/>
      <c r="F98" s="217"/>
      <c r="G98" s="217"/>
      <c r="H98" s="217"/>
      <c r="I98" s="218"/>
      <c r="J98" s="19"/>
      <c r="K98" s="149" t="s">
        <v>364</v>
      </c>
      <c r="L98" s="151"/>
      <c r="M98" s="216"/>
      <c r="N98" s="217"/>
      <c r="O98" s="217"/>
      <c r="P98" s="217"/>
      <c r="Q98" s="217"/>
      <c r="R98" s="218"/>
      <c r="S98" s="20"/>
      <c r="AK98" s="75"/>
      <c r="AL98" s="61" t="s">
        <v>453</v>
      </c>
    </row>
    <row r="99" spans="1:38" ht="4.5" customHeight="1" x14ac:dyDescent="0.2">
      <c r="A99" s="13"/>
      <c r="B99" s="15"/>
      <c r="C99" s="16"/>
      <c r="D99" s="17"/>
      <c r="E99" s="17"/>
      <c r="F99" s="17"/>
      <c r="G99" s="17"/>
      <c r="H99" s="17"/>
      <c r="I99" s="17"/>
      <c r="J99" s="17"/>
      <c r="K99" s="18"/>
      <c r="L99" s="18"/>
      <c r="M99" s="17"/>
      <c r="N99" s="17"/>
      <c r="O99" s="17"/>
      <c r="P99" s="17"/>
      <c r="Q99" s="13"/>
      <c r="R99" s="13"/>
      <c r="AK99" s="75"/>
      <c r="AL99" s="61" t="s">
        <v>475</v>
      </c>
    </row>
    <row r="100" spans="1:38" ht="13.5" customHeight="1" x14ac:dyDescent="0.2">
      <c r="A100" s="13"/>
      <c r="B100" s="149" t="s">
        <v>365</v>
      </c>
      <c r="C100" s="151"/>
      <c r="D100" s="216"/>
      <c r="E100" s="217"/>
      <c r="F100" s="217"/>
      <c r="G100" s="217"/>
      <c r="H100" s="217"/>
      <c r="I100" s="218"/>
      <c r="J100" s="17"/>
      <c r="K100" s="149" t="s">
        <v>366</v>
      </c>
      <c r="L100" s="151"/>
      <c r="M100" s="216"/>
      <c r="N100" s="217"/>
      <c r="O100" s="217"/>
      <c r="P100" s="217"/>
      <c r="Q100" s="217"/>
      <c r="R100" s="218"/>
      <c r="AK100" s="75"/>
      <c r="AL100" s="61" t="s">
        <v>455</v>
      </c>
    </row>
    <row r="101" spans="1:38" ht="4.5" customHeight="1" x14ac:dyDescent="0.25">
      <c r="A101" s="13"/>
      <c r="B101" s="21"/>
      <c r="C101" s="16"/>
      <c r="D101" s="17"/>
      <c r="E101" s="17"/>
      <c r="F101" s="17"/>
      <c r="G101" s="17"/>
      <c r="H101" s="17"/>
      <c r="I101" s="17"/>
      <c r="J101" s="17"/>
      <c r="K101" s="18"/>
      <c r="L101" s="18"/>
      <c r="M101" s="17"/>
      <c r="N101" s="17"/>
      <c r="O101" s="17"/>
      <c r="P101" s="17"/>
      <c r="Q101" s="13"/>
      <c r="R101" s="13"/>
      <c r="AK101" s="61"/>
      <c r="AL101" s="61" t="s">
        <v>476</v>
      </c>
    </row>
    <row r="102" spans="1:38" ht="13.5" customHeight="1" x14ac:dyDescent="0.25">
      <c r="A102" s="13"/>
      <c r="B102" s="149" t="s">
        <v>367</v>
      </c>
      <c r="C102" s="151"/>
      <c r="D102" s="216"/>
      <c r="E102" s="217"/>
      <c r="F102" s="217"/>
      <c r="G102" s="217"/>
      <c r="H102" s="217"/>
      <c r="I102" s="218"/>
      <c r="J102" s="22"/>
      <c r="K102" s="149" t="s">
        <v>368</v>
      </c>
      <c r="L102" s="151"/>
      <c r="M102" s="216"/>
      <c r="N102" s="217"/>
      <c r="O102" s="217"/>
      <c r="P102" s="217"/>
      <c r="Q102" s="217"/>
      <c r="R102" s="218"/>
      <c r="U102" s="59"/>
      <c r="V102" s="59"/>
      <c r="W102" s="59"/>
      <c r="X102" s="59"/>
      <c r="Y102" s="59"/>
      <c r="AK102" s="61"/>
      <c r="AL102" s="61" t="s">
        <v>457</v>
      </c>
    </row>
    <row r="103" spans="1:38" ht="4.5" customHeight="1" x14ac:dyDescent="0.25">
      <c r="U103" s="59"/>
      <c r="V103" s="59"/>
      <c r="W103" s="59"/>
      <c r="X103" s="59"/>
      <c r="Y103" s="59"/>
      <c r="AK103" s="61"/>
      <c r="AL103" s="61" t="s">
        <v>477</v>
      </c>
    </row>
    <row r="104" spans="1:38" ht="13.5" customHeight="1" x14ac:dyDescent="0.25">
      <c r="A104" s="13"/>
      <c r="B104" s="149" t="s">
        <v>14</v>
      </c>
      <c r="C104" s="151"/>
      <c r="D104" s="219" t="s">
        <v>369</v>
      </c>
      <c r="E104" s="220"/>
      <c r="F104" s="77"/>
      <c r="G104" s="220" t="s">
        <v>370</v>
      </c>
      <c r="H104" s="221"/>
      <c r="I104" s="63"/>
      <c r="J104" s="23">
        <v>1</v>
      </c>
      <c r="K104" s="150" t="s">
        <v>371</v>
      </c>
      <c r="L104" s="151"/>
      <c r="M104" s="64"/>
      <c r="N104" s="220" t="s">
        <v>372</v>
      </c>
      <c r="O104" s="220"/>
      <c r="P104" s="222"/>
      <c r="Q104" s="222"/>
      <c r="R104" s="223"/>
      <c r="U104" s="59"/>
      <c r="V104" s="59"/>
      <c r="W104" s="59"/>
      <c r="X104" s="59"/>
      <c r="Y104" s="59"/>
      <c r="AK104" s="61"/>
      <c r="AL104" s="61"/>
    </row>
    <row r="105" spans="1:38" ht="5.0999999999999996" customHeight="1" x14ac:dyDescent="0.25">
      <c r="A105" s="13"/>
      <c r="B105" s="13"/>
      <c r="C105" s="13"/>
      <c r="D105" s="13"/>
      <c r="E105" s="13"/>
      <c r="F105" s="13"/>
      <c r="G105" s="13"/>
      <c r="H105" s="13"/>
      <c r="I105" s="13"/>
      <c r="J105" s="13"/>
      <c r="K105" s="13"/>
      <c r="L105" s="13"/>
      <c r="M105" s="13"/>
      <c r="N105" s="13"/>
      <c r="O105" s="13"/>
      <c r="P105" s="13"/>
      <c r="Q105" s="13"/>
      <c r="R105" s="13"/>
      <c r="U105" s="59"/>
      <c r="V105" s="59"/>
      <c r="W105" s="59"/>
      <c r="X105" s="59"/>
      <c r="Y105" s="59"/>
    </row>
    <row r="106" spans="1:38" ht="26.25" customHeight="1" x14ac:dyDescent="0.25">
      <c r="A106" s="13"/>
      <c r="B106" s="147" t="s">
        <v>373</v>
      </c>
      <c r="C106" s="147"/>
      <c r="D106" s="207"/>
      <c r="E106" s="208"/>
      <c r="F106" s="208"/>
      <c r="G106" s="208"/>
      <c r="H106" s="208"/>
      <c r="I106" s="209"/>
      <c r="J106" s="24"/>
      <c r="K106" s="210" t="s">
        <v>374</v>
      </c>
      <c r="L106" s="211"/>
      <c r="M106" s="212"/>
      <c r="N106" s="213"/>
      <c r="O106" s="210" t="s">
        <v>375</v>
      </c>
      <c r="P106" s="211"/>
      <c r="Q106" s="214"/>
      <c r="R106" s="215"/>
      <c r="U106" s="59"/>
      <c r="V106" s="59"/>
      <c r="W106" s="60"/>
      <c r="X106" s="59"/>
      <c r="Y106" s="59"/>
    </row>
    <row r="107" spans="1:38" ht="5.0999999999999996" customHeight="1" x14ac:dyDescent="0.25">
      <c r="A107" s="13"/>
      <c r="B107" s="25"/>
      <c r="C107" s="25"/>
      <c r="D107" s="13"/>
      <c r="E107" s="13"/>
      <c r="F107" s="13"/>
      <c r="G107" s="13"/>
      <c r="H107" s="25"/>
      <c r="I107" s="25"/>
      <c r="J107" s="13"/>
      <c r="K107" s="13"/>
      <c r="L107" s="13"/>
      <c r="M107" s="13"/>
      <c r="N107" s="13"/>
      <c r="O107" s="13"/>
      <c r="P107" s="13"/>
      <c r="Q107" s="13"/>
      <c r="R107" s="13"/>
      <c r="U107" s="59"/>
      <c r="V107" s="59"/>
      <c r="W107" s="59"/>
      <c r="X107" s="59"/>
      <c r="Y107" s="59"/>
    </row>
    <row r="108" spans="1:38" ht="13.5" customHeight="1" x14ac:dyDescent="0.25">
      <c r="A108" s="13"/>
      <c r="B108" s="203" t="s">
        <v>376</v>
      </c>
      <c r="C108" s="203"/>
      <c r="D108" s="204"/>
      <c r="E108" s="205"/>
      <c r="F108" s="205"/>
      <c r="G108" s="205"/>
      <c r="H108" s="205"/>
      <c r="I108" s="206"/>
      <c r="J108" s="26"/>
      <c r="K108" s="151" t="s">
        <v>377</v>
      </c>
      <c r="L108" s="147"/>
      <c r="M108" s="189"/>
      <c r="N108" s="189"/>
      <c r="O108" s="189"/>
      <c r="P108" s="189"/>
      <c r="Q108" s="189"/>
      <c r="R108" s="189"/>
      <c r="S108" s="27"/>
      <c r="U108" s="59"/>
      <c r="V108" s="59"/>
      <c r="W108" s="60"/>
      <c r="X108" s="59"/>
      <c r="Y108" s="59"/>
    </row>
    <row r="109" spans="1:38" ht="4.5" customHeight="1" x14ac:dyDescent="0.25">
      <c r="A109" s="13"/>
      <c r="B109" s="15"/>
      <c r="C109" s="16"/>
      <c r="D109" s="17"/>
      <c r="E109" s="17"/>
      <c r="F109" s="17"/>
      <c r="G109" s="17"/>
      <c r="H109" s="17"/>
      <c r="I109" s="17"/>
      <c r="J109" s="17"/>
      <c r="K109" s="18"/>
      <c r="L109" s="18"/>
      <c r="M109" s="17"/>
      <c r="N109" s="17"/>
      <c r="O109" s="17"/>
      <c r="P109" s="17"/>
      <c r="Q109" s="13"/>
      <c r="R109" s="13"/>
      <c r="U109" s="59"/>
      <c r="V109" s="59"/>
      <c r="W109" s="59"/>
      <c r="X109" s="59"/>
      <c r="Y109" s="59"/>
    </row>
    <row r="110" spans="1:38" ht="13.5" customHeight="1" x14ac:dyDescent="0.25">
      <c r="A110" s="13"/>
      <c r="B110" s="149" t="s">
        <v>378</v>
      </c>
      <c r="C110" s="151"/>
      <c r="D110" s="189"/>
      <c r="E110" s="189"/>
      <c r="F110" s="189"/>
      <c r="G110" s="189"/>
      <c r="H110" s="189"/>
      <c r="I110" s="189"/>
      <c r="K110" s="149" t="s">
        <v>379</v>
      </c>
      <c r="L110" s="151"/>
      <c r="M110" s="189"/>
      <c r="N110" s="189"/>
      <c r="O110" s="189"/>
      <c r="P110" s="189"/>
      <c r="Q110" s="189"/>
      <c r="R110" s="189"/>
      <c r="U110" s="59"/>
      <c r="V110" s="59"/>
      <c r="W110" s="60"/>
      <c r="X110" s="60"/>
      <c r="Y110" s="59"/>
    </row>
    <row r="111" spans="1:38" ht="5.0999999999999996" customHeight="1" x14ac:dyDescent="0.25">
      <c r="A111" s="13"/>
      <c r="B111" s="25"/>
      <c r="C111" s="25"/>
      <c r="D111" s="13"/>
      <c r="E111" s="13"/>
      <c r="F111" s="13"/>
      <c r="G111" s="13"/>
      <c r="H111" s="25"/>
      <c r="I111" s="25"/>
      <c r="J111" s="13"/>
      <c r="K111" s="13"/>
      <c r="L111" s="13"/>
      <c r="M111" s="13"/>
      <c r="N111" s="13"/>
      <c r="O111" s="13"/>
      <c r="P111" s="13"/>
      <c r="Q111" s="13"/>
      <c r="R111" s="13"/>
      <c r="U111" s="59"/>
      <c r="V111" s="59"/>
      <c r="W111" s="59"/>
      <c r="X111" s="59"/>
      <c r="Y111" s="59"/>
    </row>
    <row r="112" spans="1:38" ht="12.75" customHeight="1" x14ac:dyDescent="0.25">
      <c r="A112" s="13"/>
      <c r="B112" s="149" t="s">
        <v>380</v>
      </c>
      <c r="C112" s="151"/>
      <c r="D112" s="189"/>
      <c r="E112" s="189"/>
      <c r="F112" s="189"/>
      <c r="G112" s="189"/>
      <c r="H112" s="189"/>
      <c r="I112" s="189"/>
      <c r="K112" s="149" t="s">
        <v>381</v>
      </c>
      <c r="L112" s="151"/>
      <c r="M112" s="189"/>
      <c r="N112" s="189"/>
      <c r="O112" s="189"/>
      <c r="P112" s="189"/>
      <c r="Q112" s="189"/>
      <c r="R112" s="189"/>
      <c r="U112" s="59"/>
      <c r="V112" s="59"/>
      <c r="W112" s="59"/>
      <c r="X112" s="60"/>
      <c r="Y112" s="59"/>
    </row>
    <row r="113" spans="1:37" ht="4.5" customHeight="1" x14ac:dyDescent="0.25">
      <c r="A113" s="13"/>
      <c r="B113" s="25"/>
      <c r="C113" s="25"/>
      <c r="D113" s="13"/>
      <c r="E113" s="13"/>
      <c r="F113" s="13"/>
      <c r="G113" s="13"/>
      <c r="H113" s="13"/>
      <c r="I113" s="13"/>
      <c r="J113" s="13"/>
      <c r="K113" s="25"/>
      <c r="L113" s="25"/>
      <c r="M113" s="13"/>
      <c r="N113" s="13"/>
      <c r="O113" s="13"/>
      <c r="P113" s="13"/>
      <c r="Q113" s="13"/>
      <c r="R113" s="13"/>
      <c r="T113" s="28"/>
      <c r="U113" s="72"/>
      <c r="V113" s="60"/>
      <c r="W113" s="59"/>
      <c r="X113" s="59"/>
      <c r="Y113" s="59"/>
    </row>
    <row r="114" spans="1:37" ht="18" customHeight="1" x14ac:dyDescent="0.25">
      <c r="A114" s="13"/>
      <c r="B114" s="149" t="s">
        <v>382</v>
      </c>
      <c r="C114" s="151"/>
      <c r="D114" s="195"/>
      <c r="E114" s="196"/>
      <c r="F114" s="197"/>
      <c r="G114" s="198" t="s">
        <v>521</v>
      </c>
      <c r="H114" s="199"/>
      <c r="I114" s="200"/>
      <c r="J114" s="190"/>
      <c r="K114" s="191"/>
      <c r="L114" s="201"/>
      <c r="M114" s="201"/>
      <c r="N114" s="201"/>
      <c r="O114" s="201"/>
      <c r="P114" s="201"/>
      <c r="Q114" s="201"/>
      <c r="R114" s="202"/>
      <c r="U114" s="59"/>
      <c r="V114" s="59"/>
      <c r="W114" s="59"/>
      <c r="X114" s="60"/>
      <c r="Y114" s="59"/>
    </row>
    <row r="115" spans="1:37" ht="4.5" customHeight="1" x14ac:dyDescent="0.25">
      <c r="A115" s="13"/>
      <c r="B115" s="13"/>
      <c r="C115" s="13"/>
      <c r="D115" s="13"/>
      <c r="E115" s="13"/>
      <c r="F115" s="13"/>
      <c r="G115" s="13"/>
      <c r="H115" s="13"/>
      <c r="I115" s="13"/>
      <c r="J115" s="13"/>
      <c r="K115" s="13"/>
      <c r="L115" s="13"/>
      <c r="M115" s="13"/>
      <c r="N115" s="13"/>
      <c r="O115" s="13"/>
      <c r="P115" s="13"/>
      <c r="Q115" s="13"/>
      <c r="R115" s="13"/>
      <c r="T115" s="28"/>
      <c r="U115" s="60"/>
      <c r="V115" s="60"/>
      <c r="W115" s="59"/>
      <c r="X115" s="59"/>
      <c r="Y115" s="59"/>
    </row>
    <row r="116" spans="1:37" ht="13.5" customHeight="1" x14ac:dyDescent="0.25">
      <c r="A116" s="13"/>
      <c r="B116" s="179" t="s">
        <v>500</v>
      </c>
      <c r="C116" s="179"/>
      <c r="D116" s="179"/>
      <c r="E116" s="179"/>
      <c r="F116" s="179"/>
      <c r="G116" s="179"/>
      <c r="H116" s="179"/>
      <c r="I116" s="179"/>
      <c r="J116" s="179"/>
      <c r="K116" s="179"/>
      <c r="L116" s="179"/>
      <c r="M116" s="179"/>
      <c r="N116" s="179"/>
      <c r="O116" s="179"/>
      <c r="P116" s="179"/>
      <c r="Q116" s="179"/>
      <c r="R116" s="179"/>
      <c r="U116" s="61" t="s">
        <v>31</v>
      </c>
      <c r="V116" s="59"/>
      <c r="W116" s="59"/>
      <c r="X116" s="59"/>
      <c r="Y116" s="59"/>
    </row>
    <row r="117" spans="1:37" ht="205.5" customHeight="1" x14ac:dyDescent="0.25">
      <c r="A117" s="13"/>
      <c r="B117" s="192" t="s">
        <v>524</v>
      </c>
      <c r="C117" s="193"/>
      <c r="D117" s="193"/>
      <c r="E117" s="193"/>
      <c r="F117" s="193"/>
      <c r="G117" s="193"/>
      <c r="H117" s="193"/>
      <c r="I117" s="193"/>
      <c r="J117" s="193"/>
      <c r="K117" s="193"/>
      <c r="L117" s="193"/>
      <c r="M117" s="193"/>
      <c r="N117" s="193"/>
      <c r="O117" s="193"/>
      <c r="P117" s="193"/>
      <c r="Q117" s="193"/>
      <c r="R117" s="194"/>
      <c r="U117" s="61" t="s">
        <v>43</v>
      </c>
      <c r="V117" s="59"/>
      <c r="W117" s="59"/>
      <c r="X117" s="59"/>
      <c r="Y117" s="59"/>
    </row>
    <row r="118" spans="1:37" ht="4.5" customHeight="1" x14ac:dyDescent="0.25">
      <c r="A118" s="13"/>
      <c r="B118" s="13"/>
      <c r="C118" s="13"/>
      <c r="D118" s="13"/>
      <c r="E118" s="13"/>
      <c r="F118" s="13"/>
      <c r="G118" s="13"/>
      <c r="H118" s="13"/>
      <c r="I118" s="13"/>
      <c r="J118" s="13"/>
      <c r="K118" s="13"/>
      <c r="L118" s="13"/>
      <c r="M118" s="13"/>
      <c r="N118" s="13"/>
      <c r="O118" s="13"/>
      <c r="P118" s="13"/>
      <c r="Q118" s="13"/>
      <c r="R118" s="13"/>
      <c r="T118" s="28"/>
      <c r="U118" s="60"/>
      <c r="V118" s="60"/>
      <c r="W118" s="59"/>
      <c r="X118" s="59"/>
      <c r="Y118" s="59"/>
    </row>
    <row r="119" spans="1:37" ht="13.5" customHeight="1" x14ac:dyDescent="0.25">
      <c r="A119" s="13"/>
      <c r="B119" s="188" t="s">
        <v>383</v>
      </c>
      <c r="C119" s="188"/>
      <c r="D119" s="188"/>
      <c r="E119" s="180" t="s">
        <v>485</v>
      </c>
      <c r="F119" s="180"/>
      <c r="G119" s="180"/>
      <c r="H119" s="180"/>
      <c r="I119" s="180"/>
      <c r="J119" s="180"/>
      <c r="K119" s="180"/>
      <c r="L119" s="180"/>
      <c r="M119" s="180"/>
      <c r="N119" s="180"/>
      <c r="O119" s="180"/>
      <c r="P119" s="180"/>
      <c r="Q119" s="180"/>
      <c r="R119" s="180"/>
      <c r="W119" s="28"/>
    </row>
    <row r="120" spans="1:37" ht="13.5" customHeight="1" x14ac:dyDescent="0.25">
      <c r="A120" s="13"/>
      <c r="B120" s="188" t="s">
        <v>384</v>
      </c>
      <c r="C120" s="188"/>
      <c r="D120" s="188"/>
      <c r="E120" s="180" t="s">
        <v>486</v>
      </c>
      <c r="F120" s="180"/>
      <c r="G120" s="180"/>
      <c r="H120" s="180"/>
      <c r="I120" s="180"/>
      <c r="J120" s="180"/>
      <c r="K120" s="180"/>
      <c r="L120" s="180"/>
      <c r="M120" s="180"/>
      <c r="N120" s="180"/>
      <c r="O120" s="180"/>
      <c r="P120" s="180"/>
      <c r="Q120" s="180"/>
      <c r="R120" s="180"/>
      <c r="W120" s="28"/>
    </row>
    <row r="121" spans="1:37" ht="13.5" customHeight="1" x14ac:dyDescent="0.25">
      <c r="A121" s="13"/>
      <c r="B121" s="179" t="s">
        <v>385</v>
      </c>
      <c r="C121" s="179"/>
      <c r="D121" s="179"/>
      <c r="E121" s="180" t="s">
        <v>487</v>
      </c>
      <c r="F121" s="180"/>
      <c r="G121" s="180"/>
      <c r="H121" s="180"/>
      <c r="I121" s="180"/>
      <c r="J121" s="180"/>
      <c r="K121" s="180"/>
      <c r="L121" s="180"/>
      <c r="M121" s="180"/>
      <c r="N121" s="180"/>
      <c r="O121" s="180"/>
      <c r="P121" s="180"/>
      <c r="Q121" s="180"/>
      <c r="R121" s="180"/>
    </row>
    <row r="122" spans="1:37" ht="4.5" customHeight="1" x14ac:dyDescent="0.25">
      <c r="A122" s="13"/>
      <c r="B122" s="31"/>
      <c r="C122" s="31"/>
      <c r="D122" s="31"/>
      <c r="E122" s="30"/>
      <c r="F122" s="30"/>
      <c r="G122" s="30"/>
      <c r="H122" s="30"/>
      <c r="I122" s="30"/>
      <c r="J122" s="30"/>
      <c r="K122" s="30"/>
      <c r="L122" s="30"/>
      <c r="M122" s="30"/>
      <c r="N122" s="30"/>
      <c r="O122" s="30"/>
      <c r="P122" s="30"/>
      <c r="Q122" s="30"/>
      <c r="R122" s="13"/>
    </row>
    <row r="123" spans="1:37" ht="28.5" customHeight="1" x14ac:dyDescent="0.25">
      <c r="A123" s="13"/>
      <c r="B123" s="186" t="s">
        <v>489</v>
      </c>
      <c r="C123" s="186"/>
      <c r="D123" s="186"/>
      <c r="E123" s="186"/>
      <c r="F123" s="186"/>
      <c r="G123" s="186"/>
      <c r="H123" s="186"/>
      <c r="I123" s="186"/>
      <c r="J123" s="186"/>
      <c r="K123" s="186"/>
      <c r="L123" s="186"/>
      <c r="M123" s="186"/>
      <c r="N123" s="186"/>
      <c r="O123" s="186"/>
      <c r="P123" s="187"/>
      <c r="Q123" s="181" t="s">
        <v>490</v>
      </c>
      <c r="R123" s="181"/>
    </row>
    <row r="124" spans="1:37" ht="38.25" customHeight="1" x14ac:dyDescent="0.25">
      <c r="A124" s="13"/>
      <c r="B124" s="247"/>
      <c r="C124" s="247"/>
      <c r="D124" s="147" t="s">
        <v>422</v>
      </c>
      <c r="E124" s="147"/>
      <c r="F124" s="147" t="s">
        <v>386</v>
      </c>
      <c r="G124" s="147"/>
      <c r="H124" s="147" t="s">
        <v>387</v>
      </c>
      <c r="I124" s="147"/>
      <c r="J124" s="147" t="s">
        <v>388</v>
      </c>
      <c r="K124" s="147"/>
      <c r="L124" s="147" t="s">
        <v>389</v>
      </c>
      <c r="M124" s="147"/>
      <c r="N124" s="147" t="s">
        <v>390</v>
      </c>
      <c r="O124" s="147"/>
      <c r="P124" s="187"/>
      <c r="Q124" s="181"/>
      <c r="R124" s="181"/>
      <c r="AK124" s="29"/>
    </row>
    <row r="125" spans="1:37" ht="21" customHeight="1" x14ac:dyDescent="0.25">
      <c r="A125" s="13"/>
      <c r="B125" s="147" t="s">
        <v>391</v>
      </c>
      <c r="C125" s="147"/>
      <c r="D125" s="185"/>
      <c r="E125" s="185"/>
      <c r="F125" s="183"/>
      <c r="G125" s="183"/>
      <c r="H125" s="183"/>
      <c r="I125" s="183"/>
      <c r="J125" s="183"/>
      <c r="K125" s="183"/>
      <c r="L125" s="183"/>
      <c r="M125" s="183"/>
      <c r="N125" s="184">
        <f>SUM(D125:L125)</f>
        <v>0</v>
      </c>
      <c r="O125" s="184"/>
      <c r="P125" s="187"/>
      <c r="Q125" s="182"/>
      <c r="R125" s="182"/>
      <c r="S125" s="36"/>
      <c r="T125" s="36"/>
    </row>
    <row r="126" spans="1:37" ht="21" customHeight="1" x14ac:dyDescent="0.25">
      <c r="A126" s="13"/>
      <c r="B126" s="147" t="s">
        <v>392</v>
      </c>
      <c r="C126" s="147"/>
      <c r="D126" s="185"/>
      <c r="E126" s="185"/>
      <c r="F126" s="183"/>
      <c r="G126" s="183"/>
      <c r="H126" s="183"/>
      <c r="I126" s="183"/>
      <c r="J126" s="183"/>
      <c r="K126" s="183"/>
      <c r="L126" s="183"/>
      <c r="M126" s="183"/>
      <c r="N126" s="184">
        <f>SUM(D126:M126)</f>
        <v>0</v>
      </c>
      <c r="O126" s="184"/>
      <c r="P126" s="187"/>
      <c r="Q126" s="182"/>
      <c r="R126" s="182"/>
      <c r="S126" s="36"/>
      <c r="T126" s="36"/>
    </row>
    <row r="127" spans="1:37" ht="20.25" customHeight="1" x14ac:dyDescent="0.25">
      <c r="A127" s="13"/>
      <c r="B127" s="147" t="s">
        <v>393</v>
      </c>
      <c r="C127" s="147"/>
      <c r="D127" s="184">
        <f>SUM(D125:E126)</f>
        <v>0</v>
      </c>
      <c r="E127" s="184"/>
      <c r="F127" s="184">
        <f t="shared" ref="F127" si="0">SUM(F125:G126)</f>
        <v>0</v>
      </c>
      <c r="G127" s="184"/>
      <c r="H127" s="184">
        <f t="shared" ref="H127" si="1">SUM(H125:I126)</f>
        <v>0</v>
      </c>
      <c r="I127" s="184"/>
      <c r="J127" s="184">
        <f>SUM(J125:J126)</f>
        <v>0</v>
      </c>
      <c r="K127" s="184"/>
      <c r="L127" s="184">
        <f>SUM(L125:L126)</f>
        <v>0</v>
      </c>
      <c r="M127" s="184"/>
      <c r="N127" s="184">
        <f>SUM(D127:M127)</f>
        <v>0</v>
      </c>
      <c r="O127" s="184"/>
      <c r="P127" s="187"/>
      <c r="Q127" s="182"/>
      <c r="R127" s="182"/>
      <c r="S127" s="36"/>
      <c r="T127" s="36"/>
    </row>
    <row r="128" spans="1:37" ht="6.75" customHeight="1" x14ac:dyDescent="0.25">
      <c r="A128" s="13"/>
      <c r="B128" s="44"/>
      <c r="C128" s="44"/>
      <c r="D128" s="40"/>
      <c r="E128" s="40"/>
      <c r="F128" s="40"/>
      <c r="G128" s="40"/>
      <c r="H128" s="40"/>
      <c r="I128" s="40"/>
      <c r="J128" s="40"/>
      <c r="K128" s="40"/>
      <c r="L128" s="40"/>
      <c r="M128" s="40"/>
      <c r="N128" s="40"/>
      <c r="O128" s="40"/>
      <c r="P128" s="78"/>
      <c r="Q128" s="41"/>
      <c r="R128" s="41"/>
      <c r="S128" s="36"/>
      <c r="T128" s="36"/>
    </row>
    <row r="129" spans="1:37" ht="37.5" customHeight="1" x14ac:dyDescent="0.25">
      <c r="A129" s="13"/>
      <c r="B129" s="232" t="s">
        <v>499</v>
      </c>
      <c r="C129" s="232"/>
      <c r="D129" s="232"/>
      <c r="E129" s="232"/>
      <c r="F129" s="232"/>
      <c r="G129" s="232"/>
      <c r="H129" s="232"/>
      <c r="I129" s="232"/>
      <c r="J129" s="232"/>
      <c r="K129" s="232"/>
      <c r="L129" s="232"/>
      <c r="M129" s="232"/>
      <c r="N129" s="232"/>
      <c r="O129" s="232"/>
      <c r="P129" s="232"/>
      <c r="Q129" s="232"/>
      <c r="R129" s="232"/>
    </row>
    <row r="130" spans="1:37" ht="28.5" customHeight="1" x14ac:dyDescent="0.25">
      <c r="A130" s="13"/>
      <c r="B130" s="175"/>
      <c r="C130" s="176"/>
      <c r="D130" s="147" t="s">
        <v>470</v>
      </c>
      <c r="E130" s="147"/>
      <c r="F130" s="147"/>
      <c r="G130" s="147"/>
      <c r="H130" s="147"/>
      <c r="I130" s="147"/>
      <c r="J130" s="147"/>
      <c r="K130" s="147"/>
      <c r="L130" s="163" t="s">
        <v>491</v>
      </c>
      <c r="M130" s="163"/>
      <c r="N130" s="163"/>
      <c r="O130" s="163"/>
      <c r="P130" s="163"/>
      <c r="Q130" s="163"/>
      <c r="R130" s="163"/>
      <c r="AK130" s="29"/>
    </row>
    <row r="131" spans="1:37" ht="21" customHeight="1" x14ac:dyDescent="0.25">
      <c r="A131" s="13"/>
      <c r="B131" s="177"/>
      <c r="C131" s="178"/>
      <c r="D131" s="245"/>
      <c r="E131" s="245"/>
      <c r="F131" s="245"/>
      <c r="G131" s="245"/>
      <c r="H131" s="245"/>
      <c r="I131" s="245"/>
      <c r="J131" s="245"/>
      <c r="K131" s="245"/>
      <c r="L131" s="246" t="str">
        <f>IF(D131=0,"",D131/N127)</f>
        <v/>
      </c>
      <c r="M131" s="246"/>
      <c r="N131" s="246"/>
      <c r="O131" s="246"/>
      <c r="P131" s="246"/>
      <c r="Q131" s="246"/>
      <c r="R131" s="246"/>
      <c r="S131" s="36"/>
      <c r="T131" s="36"/>
    </row>
    <row r="132" spans="1:37" ht="6.75" customHeight="1" x14ac:dyDescent="0.25">
      <c r="A132" s="13"/>
      <c r="B132" s="31"/>
      <c r="C132" s="31"/>
      <c r="D132" s="30"/>
      <c r="E132" s="30"/>
      <c r="F132" s="30"/>
      <c r="G132" s="30"/>
      <c r="H132" s="30"/>
      <c r="I132" s="30"/>
      <c r="J132" s="30"/>
      <c r="K132" s="30"/>
      <c r="L132" s="30"/>
      <c r="M132" s="30"/>
      <c r="N132" s="30"/>
      <c r="O132" s="30"/>
      <c r="P132" s="30"/>
      <c r="Q132" s="30"/>
      <c r="R132" s="13"/>
    </row>
    <row r="133" spans="1:37" ht="38.25" customHeight="1" x14ac:dyDescent="0.25">
      <c r="A133" s="13"/>
      <c r="B133" s="242" t="s">
        <v>515</v>
      </c>
      <c r="C133" s="243"/>
      <c r="D133" s="243"/>
      <c r="E133" s="243"/>
      <c r="F133" s="243"/>
      <c r="G133" s="243"/>
      <c r="H133" s="243"/>
      <c r="I133" s="243"/>
      <c r="J133" s="243"/>
      <c r="K133" s="243"/>
      <c r="L133" s="243"/>
      <c r="M133" s="243"/>
      <c r="N133" s="243"/>
      <c r="O133" s="243"/>
      <c r="P133" s="243"/>
      <c r="Q133" s="243"/>
      <c r="R133" s="244"/>
      <c r="U133" s="65"/>
    </row>
    <row r="134" spans="1:37" ht="28.5" customHeight="1" x14ac:dyDescent="0.25">
      <c r="A134" s="13"/>
      <c r="B134" s="175"/>
      <c r="C134" s="176"/>
      <c r="D134" s="147" t="s">
        <v>469</v>
      </c>
      <c r="E134" s="147"/>
      <c r="F134" s="147"/>
      <c r="G134" s="147"/>
      <c r="H134" s="147"/>
      <c r="I134" s="147"/>
      <c r="J134" s="147"/>
      <c r="K134" s="147"/>
      <c r="L134" s="163" t="s">
        <v>492</v>
      </c>
      <c r="M134" s="163"/>
      <c r="N134" s="163"/>
      <c r="O134" s="163"/>
      <c r="P134" s="163"/>
      <c r="Q134" s="163"/>
      <c r="R134" s="163"/>
      <c r="AK134" s="29"/>
    </row>
    <row r="135" spans="1:37" ht="21" customHeight="1" x14ac:dyDescent="0.25">
      <c r="A135" s="13"/>
      <c r="B135" s="177"/>
      <c r="C135" s="178"/>
      <c r="D135" s="227"/>
      <c r="E135" s="228"/>
      <c r="F135" s="228"/>
      <c r="G135" s="228"/>
      <c r="H135" s="228"/>
      <c r="I135" s="228"/>
      <c r="J135" s="228"/>
      <c r="K135" s="229"/>
      <c r="L135" s="230" t="str">
        <f>IF(D135=0,"",D135/N127)</f>
        <v/>
      </c>
      <c r="M135" s="230"/>
      <c r="N135" s="230"/>
      <c r="O135" s="230"/>
      <c r="P135" s="230"/>
      <c r="Q135" s="230"/>
      <c r="R135" s="231"/>
      <c r="S135" s="36"/>
      <c r="T135" s="36"/>
    </row>
    <row r="136" spans="1:37" ht="4.5" customHeight="1" x14ac:dyDescent="0.25">
      <c r="A136" s="13"/>
      <c r="B136" s="31"/>
      <c r="C136" s="31"/>
      <c r="D136" s="30"/>
      <c r="E136" s="30"/>
      <c r="F136" s="30"/>
      <c r="G136" s="30"/>
      <c r="H136" s="30"/>
      <c r="I136" s="30"/>
      <c r="J136" s="30"/>
      <c r="K136" s="30"/>
      <c r="L136" s="30"/>
      <c r="M136" s="30"/>
      <c r="N136" s="30"/>
      <c r="O136" s="30"/>
      <c r="P136" s="30"/>
      <c r="Q136" s="30"/>
      <c r="R136" s="13"/>
    </row>
    <row r="137" spans="1:37" ht="2.25" customHeight="1" x14ac:dyDescent="0.25">
      <c r="A137" s="13"/>
      <c r="B137" s="31"/>
      <c r="C137" s="31"/>
      <c r="D137" s="30"/>
      <c r="E137" s="30"/>
      <c r="F137" s="30"/>
      <c r="G137" s="30"/>
      <c r="H137" s="30"/>
      <c r="I137" s="30"/>
      <c r="J137" s="30"/>
      <c r="K137" s="30"/>
      <c r="L137" s="30"/>
      <c r="M137" s="30"/>
      <c r="N137" s="30"/>
      <c r="O137" s="30"/>
      <c r="P137" s="30"/>
      <c r="Q137" s="30"/>
      <c r="R137" s="13"/>
    </row>
    <row r="138" spans="1:37" ht="13.5" customHeight="1" x14ac:dyDescent="0.25">
      <c r="A138" s="13"/>
      <c r="B138" s="238" t="s">
        <v>493</v>
      </c>
      <c r="C138" s="238"/>
      <c r="D138" s="238"/>
      <c r="E138" s="238"/>
      <c r="F138" s="238"/>
      <c r="G138" s="238"/>
      <c r="H138" s="238"/>
      <c r="I138" s="238"/>
      <c r="J138" s="238"/>
      <c r="K138" s="238"/>
      <c r="L138" s="238"/>
      <c r="M138" s="238"/>
      <c r="N138" s="238"/>
      <c r="O138" s="238"/>
      <c r="P138" s="238"/>
      <c r="Q138" s="238"/>
      <c r="R138" s="238"/>
    </row>
    <row r="139" spans="1:37" ht="42" customHeight="1" x14ac:dyDescent="0.25">
      <c r="A139" s="13"/>
      <c r="B139" s="239" t="s">
        <v>494</v>
      </c>
      <c r="C139" s="240"/>
      <c r="D139" s="241" t="s">
        <v>394</v>
      </c>
      <c r="E139" s="241"/>
      <c r="F139" s="241"/>
      <c r="G139" s="241"/>
      <c r="H139" s="174" t="s">
        <v>395</v>
      </c>
      <c r="I139" s="174"/>
      <c r="J139" s="32"/>
      <c r="K139" s="174" t="s">
        <v>396</v>
      </c>
      <c r="L139" s="174"/>
      <c r="M139" s="149" t="s">
        <v>397</v>
      </c>
      <c r="N139" s="150"/>
      <c r="O139" s="150"/>
      <c r="P139" s="151"/>
      <c r="Q139" s="174" t="s">
        <v>395</v>
      </c>
      <c r="R139" s="174"/>
    </row>
    <row r="140" spans="1:37" ht="35.25" customHeight="1" x14ac:dyDescent="0.25">
      <c r="A140" s="13"/>
      <c r="B140" s="70" t="s">
        <v>445</v>
      </c>
      <c r="C140" s="67"/>
      <c r="D140" s="70" t="s">
        <v>448</v>
      </c>
      <c r="E140" s="68"/>
      <c r="F140" s="70" t="s">
        <v>449</v>
      </c>
      <c r="G140" s="69"/>
      <c r="H140" s="70" t="s">
        <v>450</v>
      </c>
      <c r="I140" s="79">
        <f>C140*E140*G140</f>
        <v>0</v>
      </c>
      <c r="J140" s="33"/>
      <c r="K140" s="147" t="s">
        <v>398</v>
      </c>
      <c r="L140" s="147"/>
      <c r="M140" s="164" t="s">
        <v>399</v>
      </c>
      <c r="N140" s="165"/>
      <c r="O140" s="165"/>
      <c r="P140" s="166"/>
      <c r="Q140" s="172"/>
      <c r="R140" s="173"/>
    </row>
    <row r="141" spans="1:37" ht="38.25" customHeight="1" x14ac:dyDescent="0.25">
      <c r="A141" s="13"/>
      <c r="B141" s="70" t="s">
        <v>446</v>
      </c>
      <c r="C141" s="67"/>
      <c r="D141" s="70" t="s">
        <v>451</v>
      </c>
      <c r="E141" s="68"/>
      <c r="F141" s="70" t="s">
        <v>449</v>
      </c>
      <c r="G141" s="69"/>
      <c r="H141" s="70" t="s">
        <v>452</v>
      </c>
      <c r="I141" s="79">
        <f>C141*E141*G141</f>
        <v>0</v>
      </c>
      <c r="J141" s="33"/>
      <c r="K141" s="149" t="s">
        <v>400</v>
      </c>
      <c r="L141" s="151"/>
      <c r="M141" s="164" t="s">
        <v>401</v>
      </c>
      <c r="N141" s="165"/>
      <c r="O141" s="165"/>
      <c r="P141" s="166"/>
      <c r="Q141" s="172"/>
      <c r="R141" s="173"/>
    </row>
    <row r="142" spans="1:37" ht="37.5" customHeight="1" x14ac:dyDescent="0.25">
      <c r="A142" s="13"/>
      <c r="B142" s="163" t="s">
        <v>402</v>
      </c>
      <c r="C142" s="163"/>
      <c r="D142" s="164" t="s">
        <v>403</v>
      </c>
      <c r="E142" s="165"/>
      <c r="F142" s="165"/>
      <c r="G142" s="166"/>
      <c r="H142" s="167"/>
      <c r="I142" s="168"/>
      <c r="J142" s="33"/>
      <c r="K142" s="147" t="s">
        <v>404</v>
      </c>
      <c r="L142" s="147"/>
      <c r="M142" s="164" t="s">
        <v>458</v>
      </c>
      <c r="N142" s="165"/>
      <c r="O142" s="165"/>
      <c r="P142" s="166"/>
      <c r="Q142" s="172"/>
      <c r="R142" s="173"/>
    </row>
    <row r="143" spans="1:37" ht="30.75" customHeight="1" x14ac:dyDescent="0.25">
      <c r="A143" s="13"/>
      <c r="B143" s="163" t="s">
        <v>405</v>
      </c>
      <c r="C143" s="163"/>
      <c r="D143" s="164" t="s">
        <v>406</v>
      </c>
      <c r="E143" s="165"/>
      <c r="F143" s="165"/>
      <c r="G143" s="166"/>
      <c r="H143" s="167"/>
      <c r="I143" s="168"/>
      <c r="J143" s="33"/>
      <c r="K143" s="163" t="s">
        <v>407</v>
      </c>
      <c r="L143" s="163"/>
      <c r="M143" s="164" t="s">
        <v>461</v>
      </c>
      <c r="N143" s="165"/>
      <c r="O143" s="165"/>
      <c r="P143" s="166"/>
      <c r="Q143" s="172"/>
      <c r="R143" s="173"/>
    </row>
    <row r="144" spans="1:37" ht="30.75" customHeight="1" x14ac:dyDescent="0.25">
      <c r="A144" s="13"/>
      <c r="B144" s="163" t="s">
        <v>408</v>
      </c>
      <c r="C144" s="163"/>
      <c r="D144" s="164" t="s">
        <v>409</v>
      </c>
      <c r="E144" s="165"/>
      <c r="F144" s="165"/>
      <c r="G144" s="166"/>
      <c r="H144" s="167"/>
      <c r="I144" s="168"/>
      <c r="J144" s="33"/>
      <c r="K144" s="149" t="s">
        <v>410</v>
      </c>
      <c r="L144" s="150"/>
      <c r="M144" s="150"/>
      <c r="N144" s="150"/>
      <c r="O144" s="150"/>
      <c r="P144" s="151"/>
      <c r="Q144" s="160">
        <f>SUM(Q140:R143)</f>
        <v>0</v>
      </c>
      <c r="R144" s="160"/>
    </row>
    <row r="145" spans="1:18" ht="30" customHeight="1" x14ac:dyDescent="0.25">
      <c r="A145" s="13"/>
      <c r="B145" s="163" t="s">
        <v>411</v>
      </c>
      <c r="C145" s="163"/>
      <c r="D145" s="164" t="s">
        <v>412</v>
      </c>
      <c r="E145" s="165"/>
      <c r="F145" s="165"/>
      <c r="G145" s="166"/>
      <c r="H145" s="167"/>
      <c r="I145" s="168"/>
      <c r="J145" s="33"/>
      <c r="K145" s="174" t="s">
        <v>413</v>
      </c>
      <c r="L145" s="174"/>
      <c r="M145" s="149" t="s">
        <v>397</v>
      </c>
      <c r="N145" s="150"/>
      <c r="O145" s="150"/>
      <c r="P145" s="151"/>
      <c r="Q145" s="174" t="s">
        <v>395</v>
      </c>
      <c r="R145" s="174"/>
    </row>
    <row r="146" spans="1:18" ht="27.75" customHeight="1" x14ac:dyDescent="0.25">
      <c r="A146" s="13"/>
      <c r="B146" s="163" t="s">
        <v>407</v>
      </c>
      <c r="C146" s="163"/>
      <c r="D146" s="164" t="s">
        <v>414</v>
      </c>
      <c r="E146" s="165"/>
      <c r="F146" s="165"/>
      <c r="G146" s="166"/>
      <c r="H146" s="167"/>
      <c r="I146" s="168"/>
      <c r="J146" s="33"/>
      <c r="K146" s="147" t="s">
        <v>398</v>
      </c>
      <c r="L146" s="147"/>
      <c r="M146" s="164" t="s">
        <v>415</v>
      </c>
      <c r="N146" s="165"/>
      <c r="O146" s="165"/>
      <c r="P146" s="166"/>
      <c r="Q146" s="171"/>
      <c r="R146" s="171"/>
    </row>
    <row r="147" spans="1:18" ht="27.75" customHeight="1" x14ac:dyDescent="0.25">
      <c r="A147" s="13"/>
      <c r="B147" s="163" t="s">
        <v>407</v>
      </c>
      <c r="C147" s="163"/>
      <c r="D147" s="164" t="s">
        <v>414</v>
      </c>
      <c r="E147" s="165"/>
      <c r="F147" s="165"/>
      <c r="G147" s="166"/>
      <c r="H147" s="167"/>
      <c r="I147" s="168"/>
      <c r="J147" s="33"/>
      <c r="K147" s="149" t="s">
        <v>400</v>
      </c>
      <c r="L147" s="151"/>
      <c r="M147" s="164" t="s">
        <v>459</v>
      </c>
      <c r="N147" s="165"/>
      <c r="O147" s="165"/>
      <c r="P147" s="166"/>
      <c r="Q147" s="172"/>
      <c r="R147" s="173"/>
    </row>
    <row r="148" spans="1:18" ht="27" customHeight="1" x14ac:dyDescent="0.25">
      <c r="A148" s="13"/>
      <c r="B148" s="163" t="s">
        <v>407</v>
      </c>
      <c r="C148" s="163"/>
      <c r="D148" s="164" t="s">
        <v>414</v>
      </c>
      <c r="E148" s="165"/>
      <c r="F148" s="165"/>
      <c r="G148" s="166"/>
      <c r="H148" s="167"/>
      <c r="I148" s="168"/>
      <c r="J148" s="33"/>
      <c r="K148" s="147" t="s">
        <v>416</v>
      </c>
      <c r="L148" s="147"/>
      <c r="M148" s="164" t="s">
        <v>417</v>
      </c>
      <c r="N148" s="165"/>
      <c r="O148" s="165"/>
      <c r="P148" s="166"/>
      <c r="Q148" s="171"/>
      <c r="R148" s="171"/>
    </row>
    <row r="149" spans="1:18" ht="26.25" customHeight="1" x14ac:dyDescent="0.25">
      <c r="A149" s="13"/>
      <c r="B149" s="163" t="s">
        <v>407</v>
      </c>
      <c r="C149" s="163"/>
      <c r="D149" s="164" t="s">
        <v>414</v>
      </c>
      <c r="E149" s="165"/>
      <c r="F149" s="165"/>
      <c r="G149" s="166"/>
      <c r="H149" s="167"/>
      <c r="I149" s="168"/>
      <c r="J149" s="33"/>
      <c r="K149" s="149" t="s">
        <v>407</v>
      </c>
      <c r="L149" s="151"/>
      <c r="M149" s="164" t="s">
        <v>460</v>
      </c>
      <c r="N149" s="165"/>
      <c r="O149" s="165"/>
      <c r="P149" s="166"/>
      <c r="Q149" s="169"/>
      <c r="R149" s="170"/>
    </row>
    <row r="150" spans="1:18" ht="19.5" customHeight="1" x14ac:dyDescent="0.25">
      <c r="A150" s="13"/>
      <c r="B150" s="147" t="s">
        <v>418</v>
      </c>
      <c r="C150" s="147"/>
      <c r="D150" s="147"/>
      <c r="E150" s="147"/>
      <c r="F150" s="147"/>
      <c r="G150" s="147"/>
      <c r="H150" s="158">
        <f>SUM(H140:I149)</f>
        <v>0</v>
      </c>
      <c r="I150" s="159"/>
      <c r="J150" s="32"/>
      <c r="K150" s="149" t="s">
        <v>419</v>
      </c>
      <c r="L150" s="150"/>
      <c r="M150" s="150"/>
      <c r="N150" s="150"/>
      <c r="O150" s="150"/>
      <c r="P150" s="151"/>
      <c r="Q150" s="160">
        <f>SUM(Q146:R149)</f>
        <v>0</v>
      </c>
      <c r="R150" s="160"/>
    </row>
    <row r="151" spans="1:18" ht="13.5" customHeight="1" x14ac:dyDescent="0.25">
      <c r="A151" s="13"/>
      <c r="B151" s="25"/>
      <c r="C151" s="25"/>
      <c r="D151" s="25"/>
      <c r="E151" s="25"/>
      <c r="F151" s="25"/>
      <c r="G151" s="25"/>
      <c r="H151" s="25"/>
      <c r="I151" s="25"/>
      <c r="J151" s="32"/>
      <c r="K151" s="147" t="s">
        <v>420</v>
      </c>
      <c r="L151" s="147"/>
      <c r="M151" s="147"/>
      <c r="N151" s="147"/>
      <c r="O151" s="147"/>
      <c r="P151" s="147"/>
      <c r="Q151" s="161">
        <f>Q144+Q150</f>
        <v>0</v>
      </c>
      <c r="R151" s="162"/>
    </row>
    <row r="152" spans="1:18" ht="4.5" customHeight="1" x14ac:dyDescent="0.25">
      <c r="A152" s="13"/>
      <c r="B152" s="25"/>
      <c r="C152" s="25"/>
      <c r="D152" s="25"/>
      <c r="E152" s="25"/>
      <c r="F152" s="25"/>
      <c r="G152" s="25"/>
      <c r="H152" s="25"/>
      <c r="I152" s="25"/>
      <c r="J152" s="32"/>
      <c r="K152" s="25"/>
      <c r="L152" s="25"/>
      <c r="M152" s="25"/>
      <c r="N152" s="25"/>
      <c r="O152" s="25"/>
      <c r="P152" s="25"/>
      <c r="Q152" s="25"/>
      <c r="R152" s="25"/>
    </row>
    <row r="153" spans="1:18" ht="15" customHeight="1" x14ac:dyDescent="0.25">
      <c r="A153" s="13"/>
      <c r="B153" s="147" t="s">
        <v>484</v>
      </c>
      <c r="C153" s="147"/>
      <c r="D153" s="147"/>
      <c r="E153" s="147"/>
      <c r="F153" s="147"/>
      <c r="G153" s="147"/>
      <c r="H153" s="147"/>
      <c r="I153" s="147"/>
      <c r="J153" s="147"/>
      <c r="K153" s="147"/>
      <c r="L153" s="147"/>
      <c r="M153" s="147"/>
      <c r="N153" s="147"/>
      <c r="O153" s="147"/>
      <c r="P153" s="147"/>
      <c r="Q153" s="148">
        <f>H150-Q151</f>
        <v>0</v>
      </c>
      <c r="R153" s="148"/>
    </row>
    <row r="154" spans="1:18" ht="5.25" customHeight="1" x14ac:dyDescent="0.25">
      <c r="A154" s="13"/>
      <c r="B154" s="42"/>
      <c r="C154" s="42"/>
      <c r="D154" s="42"/>
      <c r="E154" s="42"/>
      <c r="F154" s="42"/>
      <c r="G154" s="42"/>
      <c r="H154" s="42"/>
      <c r="I154" s="42"/>
      <c r="J154" s="42"/>
      <c r="K154" s="42"/>
      <c r="L154" s="42"/>
      <c r="M154" s="42"/>
      <c r="N154" s="42"/>
      <c r="O154" s="42"/>
      <c r="P154" s="42"/>
      <c r="Q154" s="43"/>
      <c r="R154" s="43"/>
    </row>
    <row r="155" spans="1:18" ht="15" customHeight="1" x14ac:dyDescent="0.25">
      <c r="A155" s="13"/>
      <c r="B155" s="147" t="s">
        <v>473</v>
      </c>
      <c r="C155" s="147"/>
      <c r="D155" s="147"/>
      <c r="E155" s="147"/>
      <c r="F155" s="147"/>
      <c r="G155" s="147"/>
      <c r="H155" s="147"/>
      <c r="I155" s="147"/>
      <c r="J155" s="147"/>
      <c r="K155" s="147"/>
      <c r="L155" s="147"/>
      <c r="M155" s="147"/>
      <c r="N155" s="147"/>
      <c r="O155" s="147"/>
      <c r="P155" s="147"/>
      <c r="Q155" s="160">
        <f>IF(D131=0,0,Q153/D131)</f>
        <v>0</v>
      </c>
      <c r="R155" s="160"/>
    </row>
    <row r="156" spans="1:18" ht="3" customHeight="1" x14ac:dyDescent="0.25"/>
    <row r="157" spans="1:18" ht="15" hidden="1" customHeight="1" x14ac:dyDescent="0.25">
      <c r="A157" s="13"/>
      <c r="B157" s="224" t="s">
        <v>474</v>
      </c>
      <c r="C157" s="225"/>
      <c r="D157" s="225"/>
      <c r="E157" s="225"/>
      <c r="F157" s="225"/>
      <c r="G157" s="225"/>
      <c r="H157" s="225"/>
      <c r="I157" s="225"/>
      <c r="J157" s="225"/>
      <c r="K157" s="225"/>
      <c r="L157" s="225"/>
      <c r="M157" s="225"/>
      <c r="N157" s="225"/>
      <c r="O157" s="225"/>
      <c r="P157" s="226"/>
      <c r="Q157" s="161">
        <f>IF(D131=0,0,H150/D131)</f>
        <v>0</v>
      </c>
      <c r="R157" s="162"/>
    </row>
    <row r="158" spans="1:18" ht="3" customHeight="1" x14ac:dyDescent="0.25">
      <c r="A158" s="13"/>
      <c r="B158" s="31"/>
      <c r="C158" s="31"/>
      <c r="D158" s="31"/>
      <c r="E158" s="31"/>
      <c r="F158" s="31"/>
      <c r="G158" s="31"/>
      <c r="H158" s="31"/>
      <c r="I158" s="31"/>
      <c r="J158" s="31"/>
      <c r="K158" s="31"/>
      <c r="L158" s="31"/>
      <c r="M158" s="31"/>
      <c r="N158" s="31"/>
      <c r="O158" s="31"/>
      <c r="P158" s="31"/>
      <c r="Q158" s="31"/>
      <c r="R158" s="25"/>
    </row>
    <row r="159" spans="1:18" ht="15" customHeight="1" x14ac:dyDescent="0.25">
      <c r="B159" s="149" t="s">
        <v>466</v>
      </c>
      <c r="C159" s="150"/>
      <c r="D159" s="150"/>
      <c r="E159" s="150"/>
      <c r="F159" s="150"/>
      <c r="G159" s="150"/>
      <c r="H159" s="150"/>
      <c r="I159" s="150"/>
      <c r="J159" s="150"/>
      <c r="K159" s="150"/>
      <c r="L159" s="150"/>
      <c r="M159" s="150"/>
      <c r="N159" s="150"/>
      <c r="O159" s="150"/>
      <c r="P159" s="151"/>
      <c r="Q159" s="152">
        <f>IF(N127=0,0,Q153/N127)</f>
        <v>0</v>
      </c>
      <c r="R159" s="153"/>
    </row>
    <row r="160" spans="1:18" ht="15" hidden="1" customHeight="1" x14ac:dyDescent="0.25">
      <c r="B160" s="34"/>
      <c r="C160" s="34"/>
      <c r="D160" s="34"/>
      <c r="E160" s="34"/>
      <c r="F160" s="34"/>
      <c r="G160" s="34"/>
      <c r="H160" s="34"/>
      <c r="I160" s="34"/>
      <c r="J160" s="34"/>
      <c r="K160" s="34"/>
      <c r="L160" s="34"/>
      <c r="M160" s="34"/>
      <c r="N160" s="34"/>
      <c r="O160" s="34"/>
      <c r="P160" s="34"/>
      <c r="Q160" s="34"/>
      <c r="R160" s="34"/>
    </row>
    <row r="161" spans="1:20" ht="3" hidden="1" customHeight="1" x14ac:dyDescent="0.25">
      <c r="B161" s="154" t="s">
        <v>467</v>
      </c>
      <c r="C161" s="154"/>
      <c r="D161" s="154"/>
      <c r="E161" s="154"/>
      <c r="F161" s="154"/>
      <c r="G161" s="154"/>
      <c r="H161" s="154"/>
      <c r="I161" s="154"/>
      <c r="J161" s="154"/>
      <c r="K161" s="154"/>
      <c r="L161" s="154"/>
      <c r="M161" s="154"/>
      <c r="N161" s="154"/>
      <c r="O161" s="154"/>
      <c r="P161" s="155"/>
      <c r="Q161" s="156">
        <f>IF(N127=0,0,H150/N127)</f>
        <v>0</v>
      </c>
      <c r="R161" s="157"/>
    </row>
    <row r="162" spans="1:20" s="29" customFormat="1" ht="4.5" hidden="1" customHeight="1" x14ac:dyDescent="0.25">
      <c r="B162" s="44"/>
      <c r="C162" s="44"/>
      <c r="D162" s="44"/>
      <c r="E162" s="44"/>
      <c r="F162" s="44"/>
      <c r="G162" s="44"/>
      <c r="H162" s="44"/>
      <c r="I162" s="44"/>
      <c r="J162" s="44"/>
      <c r="K162" s="44"/>
      <c r="L162" s="44"/>
      <c r="M162" s="44"/>
      <c r="N162" s="44"/>
      <c r="O162" s="44"/>
      <c r="P162" s="44"/>
      <c r="Q162" s="45"/>
      <c r="R162" s="45"/>
    </row>
    <row r="163" spans="1:20" ht="3" hidden="1" customHeight="1" x14ac:dyDescent="0.25">
      <c r="A163" s="13"/>
      <c r="B163" s="233" t="s">
        <v>472</v>
      </c>
      <c r="C163" s="234"/>
      <c r="D163" s="234"/>
      <c r="E163" s="234"/>
      <c r="F163" s="234"/>
      <c r="G163" s="234"/>
      <c r="H163" s="234"/>
      <c r="I163" s="234"/>
      <c r="J163" s="234"/>
      <c r="K163" s="234"/>
      <c r="L163" s="234"/>
      <c r="M163" s="234"/>
      <c r="N163" s="234"/>
      <c r="O163" s="234"/>
      <c r="P163" s="235"/>
      <c r="Q163" s="236">
        <f>IF(D135=0,0,H150/D135)</f>
        <v>0</v>
      </c>
      <c r="R163" s="237"/>
    </row>
    <row r="164" spans="1:20" ht="4.5" customHeight="1" x14ac:dyDescent="0.25"/>
    <row r="165" spans="1:20" ht="15" customHeight="1" x14ac:dyDescent="0.25">
      <c r="A165" s="13"/>
      <c r="B165" s="149" t="s">
        <v>471</v>
      </c>
      <c r="C165" s="150"/>
      <c r="D165" s="150"/>
      <c r="E165" s="150"/>
      <c r="F165" s="150"/>
      <c r="G165" s="150"/>
      <c r="H165" s="150"/>
      <c r="I165" s="150"/>
      <c r="J165" s="150"/>
      <c r="K165" s="150"/>
      <c r="L165" s="150"/>
      <c r="M165" s="150"/>
      <c r="N165" s="150"/>
      <c r="O165" s="150"/>
      <c r="P165" s="151"/>
      <c r="Q165" s="161">
        <f>IF(D135=0,0,Q153/D135)</f>
        <v>0</v>
      </c>
      <c r="R165" s="162"/>
    </row>
    <row r="166" spans="1:20" ht="4.5" customHeight="1" x14ac:dyDescent="0.25"/>
    <row r="167" spans="1:20" ht="4.5" customHeight="1" x14ac:dyDescent="0.25"/>
    <row r="168" spans="1:20" ht="12" customHeight="1" x14ac:dyDescent="0.25">
      <c r="B168" s="59"/>
      <c r="C168" s="59"/>
      <c r="D168" s="59"/>
      <c r="E168" s="59"/>
      <c r="F168" s="59"/>
      <c r="G168" s="59"/>
      <c r="H168" s="59"/>
      <c r="I168" s="59"/>
      <c r="J168" s="59"/>
      <c r="K168" s="59"/>
      <c r="L168" s="59"/>
      <c r="M168" s="59"/>
      <c r="N168" s="59"/>
      <c r="O168" s="59"/>
      <c r="P168" s="59"/>
      <c r="Q168" s="59"/>
      <c r="R168" s="59"/>
      <c r="S168" s="59"/>
      <c r="T168" s="59"/>
    </row>
    <row r="169" spans="1:20" ht="12" customHeight="1" x14ac:dyDescent="0.25">
      <c r="B169" s="59"/>
      <c r="C169" s="59"/>
      <c r="D169" s="59"/>
      <c r="E169" s="59"/>
      <c r="F169" s="59"/>
      <c r="G169" s="59"/>
      <c r="H169" s="59"/>
      <c r="I169" s="59"/>
      <c r="J169" s="59"/>
      <c r="K169" s="59"/>
      <c r="L169" s="59"/>
      <c r="M169" s="59"/>
      <c r="N169" s="59"/>
      <c r="O169" s="59"/>
      <c r="P169" s="59"/>
      <c r="Q169" s="59"/>
      <c r="R169" s="59"/>
      <c r="S169" s="59"/>
      <c r="T169" s="59"/>
    </row>
    <row r="170" spans="1:20" ht="12" customHeight="1" x14ac:dyDescent="0.25">
      <c r="B170" s="59"/>
      <c r="C170" s="59"/>
      <c r="D170" s="59"/>
      <c r="E170" s="59"/>
      <c r="F170" s="59"/>
      <c r="G170" s="59"/>
      <c r="H170" s="59"/>
      <c r="I170" s="59"/>
      <c r="J170" s="59"/>
      <c r="K170" s="59"/>
      <c r="L170" s="59"/>
      <c r="M170" s="59"/>
      <c r="N170" s="59"/>
      <c r="O170" s="59"/>
      <c r="P170" s="59"/>
      <c r="Q170" s="59"/>
      <c r="R170" s="59"/>
      <c r="S170" s="59"/>
      <c r="T170" s="59"/>
    </row>
    <row r="171" spans="1:20" ht="12" customHeight="1" x14ac:dyDescent="0.25">
      <c r="B171" s="59"/>
      <c r="C171" s="61" t="s">
        <v>477</v>
      </c>
      <c r="D171" s="61"/>
      <c r="E171" s="59"/>
      <c r="F171" s="59"/>
      <c r="G171" s="59"/>
      <c r="H171" s="59"/>
      <c r="I171" s="59"/>
      <c r="J171" s="59"/>
      <c r="K171" s="59"/>
      <c r="L171" s="59"/>
      <c r="M171" s="59"/>
      <c r="N171" s="59"/>
      <c r="O171" s="59"/>
      <c r="P171" s="59"/>
      <c r="Q171" s="59"/>
      <c r="R171" s="59"/>
      <c r="S171" s="59"/>
      <c r="T171" s="59"/>
    </row>
    <row r="172" spans="1:20" ht="12" customHeight="1" x14ac:dyDescent="0.25">
      <c r="B172" s="59"/>
      <c r="C172" s="61" t="s">
        <v>475</v>
      </c>
      <c r="D172" s="61"/>
      <c r="E172" s="59"/>
      <c r="F172" s="59"/>
      <c r="G172" s="59"/>
      <c r="H172" s="59"/>
      <c r="I172" s="59"/>
      <c r="J172" s="59"/>
      <c r="K172" s="59"/>
      <c r="L172" s="59"/>
      <c r="M172" s="59"/>
      <c r="N172" s="59"/>
      <c r="O172" s="59"/>
      <c r="P172" s="59"/>
      <c r="Q172" s="59"/>
      <c r="R172" s="59"/>
      <c r="S172" s="59"/>
      <c r="T172" s="59"/>
    </row>
    <row r="173" spans="1:20" ht="12" customHeight="1" x14ac:dyDescent="0.25">
      <c r="B173" s="59"/>
      <c r="C173" s="61" t="s">
        <v>455</v>
      </c>
      <c r="D173" s="61"/>
      <c r="E173" s="59"/>
      <c r="F173" s="59"/>
      <c r="G173" s="59"/>
      <c r="H173" s="59"/>
      <c r="I173" s="59"/>
      <c r="J173" s="59"/>
      <c r="K173" s="59"/>
      <c r="L173" s="59"/>
      <c r="M173" s="59"/>
      <c r="N173" s="59"/>
      <c r="O173" s="59"/>
      <c r="P173" s="59"/>
      <c r="Q173" s="59"/>
      <c r="R173" s="59"/>
      <c r="S173" s="59"/>
      <c r="T173" s="59"/>
    </row>
    <row r="174" spans="1:20" ht="12" customHeight="1" x14ac:dyDescent="0.25">
      <c r="B174" s="59"/>
      <c r="C174" s="61" t="s">
        <v>453</v>
      </c>
      <c r="D174" s="61"/>
      <c r="E174" s="59"/>
      <c r="F174" s="59"/>
      <c r="G174" s="59"/>
      <c r="H174" s="59"/>
      <c r="I174" s="59"/>
      <c r="J174" s="59"/>
      <c r="K174" s="59"/>
      <c r="L174" s="59"/>
      <c r="M174" s="59"/>
      <c r="N174" s="59"/>
      <c r="O174" s="59"/>
      <c r="P174" s="59"/>
      <c r="Q174" s="59"/>
      <c r="R174" s="59"/>
      <c r="S174" s="59"/>
      <c r="T174" s="59"/>
    </row>
    <row r="175" spans="1:20" ht="12" customHeight="1" x14ac:dyDescent="0.25">
      <c r="B175" s="59"/>
      <c r="C175" s="61" t="s">
        <v>457</v>
      </c>
      <c r="D175" s="61"/>
      <c r="E175" s="59"/>
      <c r="F175" s="59"/>
      <c r="G175" s="59"/>
      <c r="H175" s="59"/>
      <c r="I175" s="59"/>
      <c r="J175" s="59"/>
      <c r="K175" s="59"/>
      <c r="L175" s="59"/>
      <c r="M175" s="59"/>
      <c r="N175" s="59"/>
      <c r="O175" s="59"/>
      <c r="P175" s="59"/>
      <c r="Q175" s="59"/>
      <c r="R175" s="59"/>
      <c r="S175" s="59"/>
      <c r="T175" s="59"/>
    </row>
    <row r="176" spans="1:20" ht="12" customHeight="1" x14ac:dyDescent="0.25">
      <c r="B176" s="59"/>
      <c r="C176" s="61" t="s">
        <v>488</v>
      </c>
      <c r="D176" s="61"/>
      <c r="E176" s="59"/>
      <c r="F176" s="59"/>
      <c r="G176" s="59"/>
      <c r="H176" s="59"/>
      <c r="I176" s="59"/>
      <c r="J176" s="59"/>
      <c r="K176" s="59"/>
      <c r="L176" s="59"/>
      <c r="M176" s="59"/>
      <c r="N176" s="59"/>
      <c r="O176" s="59"/>
      <c r="P176" s="59"/>
      <c r="Q176" s="59"/>
      <c r="R176" s="59"/>
      <c r="S176" s="59"/>
      <c r="T176" s="59"/>
    </row>
    <row r="177" spans="2:20" ht="12" customHeight="1" x14ac:dyDescent="0.25">
      <c r="B177" s="59"/>
      <c r="C177" s="59"/>
      <c r="D177" s="59"/>
      <c r="E177" s="59"/>
      <c r="F177" s="59"/>
      <c r="G177" s="59"/>
      <c r="H177" s="59"/>
      <c r="I177" s="59"/>
      <c r="J177" s="59"/>
      <c r="K177" s="59"/>
      <c r="L177" s="59"/>
      <c r="M177" s="59"/>
      <c r="N177" s="59"/>
      <c r="O177" s="59"/>
      <c r="P177" s="59"/>
      <c r="Q177" s="59"/>
      <c r="R177" s="59"/>
      <c r="S177" s="59"/>
      <c r="T177" s="59"/>
    </row>
    <row r="178" spans="2:20" ht="12" customHeight="1" x14ac:dyDescent="0.25">
      <c r="B178" s="59"/>
      <c r="C178" s="59"/>
      <c r="D178" s="59"/>
      <c r="E178" s="59"/>
      <c r="F178" s="59"/>
      <c r="G178" s="59"/>
      <c r="H178" s="59"/>
      <c r="I178" s="59"/>
      <c r="J178" s="59"/>
      <c r="K178" s="59"/>
      <c r="L178" s="59"/>
      <c r="M178" s="59"/>
      <c r="N178" s="59"/>
      <c r="O178" s="59"/>
      <c r="P178" s="59"/>
      <c r="Q178" s="59"/>
      <c r="R178" s="59"/>
      <c r="S178" s="59"/>
      <c r="T178" s="59"/>
    </row>
    <row r="179" spans="2:20" ht="12" customHeight="1" x14ac:dyDescent="0.25">
      <c r="B179" s="59"/>
      <c r="C179" s="59"/>
      <c r="D179" s="59"/>
      <c r="E179" s="59"/>
      <c r="F179" s="59"/>
      <c r="G179" s="59"/>
      <c r="H179" s="59"/>
      <c r="I179" s="59"/>
      <c r="J179" s="59"/>
      <c r="K179" s="59"/>
      <c r="L179" s="59"/>
      <c r="M179" s="59"/>
      <c r="N179" s="59"/>
      <c r="O179" s="59"/>
      <c r="P179" s="59"/>
      <c r="Q179" s="59"/>
      <c r="R179" s="59"/>
      <c r="S179" s="59"/>
      <c r="T179" s="59"/>
    </row>
    <row r="180" spans="2:20" ht="12" customHeight="1" x14ac:dyDescent="0.25">
      <c r="B180" s="59"/>
      <c r="C180" s="59"/>
      <c r="D180" s="59"/>
      <c r="E180" s="59"/>
      <c r="F180" s="59"/>
      <c r="G180" s="59"/>
      <c r="H180" s="59"/>
      <c r="I180" s="59"/>
      <c r="J180" s="59"/>
      <c r="K180" s="59"/>
      <c r="L180" s="59"/>
      <c r="M180" s="59"/>
      <c r="N180" s="59"/>
      <c r="O180" s="59"/>
      <c r="P180" s="59"/>
      <c r="Q180" s="59"/>
      <c r="R180" s="59"/>
      <c r="S180" s="59"/>
      <c r="T180" s="59"/>
    </row>
    <row r="181" spans="2:20" ht="12" customHeight="1" x14ac:dyDescent="0.25">
      <c r="B181" s="59"/>
      <c r="C181" s="59"/>
      <c r="D181" s="59"/>
      <c r="E181" s="59"/>
      <c r="F181" s="59"/>
      <c r="G181" s="59"/>
      <c r="H181" s="59"/>
      <c r="I181" s="59"/>
      <c r="J181" s="59"/>
      <c r="K181" s="59"/>
      <c r="L181" s="59"/>
      <c r="M181" s="59"/>
      <c r="N181" s="59"/>
      <c r="O181" s="59"/>
      <c r="P181" s="59"/>
      <c r="Q181" s="59"/>
      <c r="R181" s="59"/>
      <c r="S181" s="59"/>
      <c r="T181" s="59"/>
    </row>
    <row r="182" spans="2:20" ht="12" customHeight="1" x14ac:dyDescent="0.25">
      <c r="B182" s="59"/>
      <c r="C182" s="59"/>
      <c r="D182" s="59"/>
      <c r="E182" s="59"/>
      <c r="F182" s="59"/>
      <c r="G182" s="59"/>
      <c r="H182" s="59"/>
      <c r="I182" s="59"/>
      <c r="J182" s="59"/>
      <c r="K182" s="59"/>
      <c r="L182" s="59"/>
      <c r="M182" s="59"/>
      <c r="N182" s="59"/>
      <c r="O182" s="59"/>
      <c r="P182" s="59"/>
      <c r="Q182" s="59"/>
      <c r="R182" s="59"/>
      <c r="S182" s="59"/>
      <c r="T182" s="59"/>
    </row>
    <row r="183" spans="2:20" ht="12" customHeight="1" x14ac:dyDescent="0.25">
      <c r="B183" s="59"/>
      <c r="C183" s="59"/>
      <c r="D183" s="59"/>
      <c r="E183" s="59"/>
      <c r="F183" s="59"/>
      <c r="G183" s="59"/>
      <c r="H183" s="59"/>
      <c r="I183" s="59"/>
      <c r="J183" s="59"/>
      <c r="K183" s="59"/>
      <c r="L183" s="59"/>
      <c r="M183" s="59"/>
      <c r="N183" s="59"/>
      <c r="O183" s="59"/>
      <c r="P183" s="59"/>
      <c r="Q183" s="59"/>
      <c r="R183" s="59"/>
      <c r="S183" s="59"/>
      <c r="T183" s="59"/>
    </row>
    <row r="184" spans="2:20" ht="12" customHeight="1" x14ac:dyDescent="0.25">
      <c r="B184" s="59"/>
      <c r="C184" s="59"/>
      <c r="D184" s="59"/>
      <c r="E184" s="59"/>
      <c r="F184" s="59"/>
      <c r="G184" s="59"/>
      <c r="H184" s="59"/>
      <c r="I184" s="59"/>
      <c r="J184" s="59"/>
      <c r="K184" s="59"/>
      <c r="L184" s="59"/>
      <c r="M184" s="59"/>
      <c r="N184" s="59"/>
      <c r="O184" s="59"/>
      <c r="P184" s="59"/>
      <c r="Q184" s="59"/>
      <c r="R184" s="59"/>
      <c r="S184" s="59"/>
      <c r="T184" s="59"/>
    </row>
    <row r="185" spans="2:20" ht="12" customHeight="1" x14ac:dyDescent="0.25">
      <c r="B185" s="59"/>
      <c r="C185" s="59"/>
      <c r="D185" s="59"/>
      <c r="E185" s="59"/>
      <c r="F185" s="59"/>
      <c r="G185" s="59"/>
      <c r="H185" s="59"/>
      <c r="I185" s="59"/>
      <c r="J185" s="59"/>
      <c r="K185" s="59"/>
      <c r="L185" s="59"/>
      <c r="M185" s="59"/>
      <c r="N185" s="59"/>
      <c r="O185" s="59"/>
      <c r="P185" s="59"/>
      <c r="Q185" s="59"/>
      <c r="R185" s="59"/>
      <c r="S185" s="59"/>
      <c r="T185" s="59"/>
    </row>
    <row r="186" spans="2:20" ht="12" customHeight="1" x14ac:dyDescent="0.25">
      <c r="B186" s="59"/>
      <c r="C186" s="59"/>
      <c r="D186" s="59"/>
      <c r="E186" s="59"/>
      <c r="F186" s="59"/>
      <c r="G186" s="59"/>
      <c r="H186" s="59"/>
      <c r="I186" s="59"/>
      <c r="J186" s="59"/>
      <c r="K186" s="59"/>
      <c r="L186" s="59"/>
      <c r="M186" s="59"/>
      <c r="N186" s="59"/>
      <c r="O186" s="59"/>
      <c r="P186" s="59"/>
      <c r="Q186" s="59"/>
      <c r="R186" s="59"/>
      <c r="S186" s="59"/>
      <c r="T186" s="59"/>
    </row>
    <row r="187" spans="2:20" ht="12" customHeight="1" x14ac:dyDescent="0.25">
      <c r="B187" s="59"/>
      <c r="C187" s="59"/>
      <c r="D187" s="59"/>
      <c r="E187" s="59"/>
      <c r="F187" s="59"/>
      <c r="G187" s="59"/>
      <c r="H187" s="59"/>
      <c r="I187" s="59"/>
      <c r="J187" s="59"/>
      <c r="K187" s="59"/>
      <c r="L187" s="59"/>
      <c r="M187" s="59"/>
      <c r="N187" s="59"/>
      <c r="O187" s="59"/>
      <c r="P187" s="59"/>
      <c r="Q187" s="59"/>
      <c r="R187" s="59"/>
      <c r="S187" s="59"/>
      <c r="T187" s="59"/>
    </row>
  </sheetData>
  <sheetProtection sheet="1" objects="1" scenarios="1"/>
  <customSheetViews>
    <customSheetView guid="{E84A41DA-5A96-40CA-A5AE-180E134631FE}" showGridLines="0" zeroValues="0" fitToPage="1" hiddenRows="1" topLeftCell="A93">
      <selection activeCell="D96" sqref="D96:R96"/>
      <pageMargins left="0.74803149606299213" right="0.74803149606299213" top="0.47244094488188981" bottom="0.23622047244094491" header="0.51181102362204722" footer="0.51181102362204722"/>
      <pageSetup paperSize="9" scale="47" orientation="portrait" r:id="rId1"/>
      <headerFooter alignWithMargins="0"/>
    </customSheetView>
  </customSheetViews>
  <mergeCells count="176">
    <mergeCell ref="B165:P165"/>
    <mergeCell ref="Q165:R165"/>
    <mergeCell ref="B159:P159"/>
    <mergeCell ref="Q159:R159"/>
    <mergeCell ref="B161:P161"/>
    <mergeCell ref="Q161:R161"/>
    <mergeCell ref="B163:P163"/>
    <mergeCell ref="Q163:R163"/>
    <mergeCell ref="B153:P153"/>
    <mergeCell ref="Q153:R153"/>
    <mergeCell ref="B155:P155"/>
    <mergeCell ref="Q155:R155"/>
    <mergeCell ref="B157:P157"/>
    <mergeCell ref="Q157:R157"/>
    <mergeCell ref="B150:G150"/>
    <mergeCell ref="H150:I150"/>
    <mergeCell ref="K150:P150"/>
    <mergeCell ref="Q150:R150"/>
    <mergeCell ref="K151:P151"/>
    <mergeCell ref="Q151:R151"/>
    <mergeCell ref="B149:C149"/>
    <mergeCell ref="D149:G149"/>
    <mergeCell ref="H149:I149"/>
    <mergeCell ref="K149:L149"/>
    <mergeCell ref="M149:P149"/>
    <mergeCell ref="Q149:R149"/>
    <mergeCell ref="B148:C148"/>
    <mergeCell ref="D148:G148"/>
    <mergeCell ref="H148:I148"/>
    <mergeCell ref="K148:L148"/>
    <mergeCell ref="M148:P148"/>
    <mergeCell ref="Q148:R148"/>
    <mergeCell ref="B147:C147"/>
    <mergeCell ref="D147:G147"/>
    <mergeCell ref="H147:I147"/>
    <mergeCell ref="K147:L147"/>
    <mergeCell ref="M147:P147"/>
    <mergeCell ref="Q147:R147"/>
    <mergeCell ref="Q145:R145"/>
    <mergeCell ref="B146:C146"/>
    <mergeCell ref="D146:G146"/>
    <mergeCell ref="H146:I146"/>
    <mergeCell ref="K146:L146"/>
    <mergeCell ref="M146:P146"/>
    <mergeCell ref="Q146:R146"/>
    <mergeCell ref="B144:C144"/>
    <mergeCell ref="D144:G144"/>
    <mergeCell ref="H144:I144"/>
    <mergeCell ref="K144:P144"/>
    <mergeCell ref="Q144:R144"/>
    <mergeCell ref="B145:C145"/>
    <mergeCell ref="D145:G145"/>
    <mergeCell ref="H145:I145"/>
    <mergeCell ref="K145:L145"/>
    <mergeCell ref="M145:P145"/>
    <mergeCell ref="B143:C143"/>
    <mergeCell ref="D143:G143"/>
    <mergeCell ref="H143:I143"/>
    <mergeCell ref="K143:L143"/>
    <mergeCell ref="M143:P143"/>
    <mergeCell ref="Q143:R143"/>
    <mergeCell ref="B142:C142"/>
    <mergeCell ref="D142:G142"/>
    <mergeCell ref="H142:I142"/>
    <mergeCell ref="K142:L142"/>
    <mergeCell ref="M142:P142"/>
    <mergeCell ref="Q142:R142"/>
    <mergeCell ref="K140:L140"/>
    <mergeCell ref="M140:P140"/>
    <mergeCell ref="Q140:R140"/>
    <mergeCell ref="K141:L141"/>
    <mergeCell ref="M141:P141"/>
    <mergeCell ref="Q141:R141"/>
    <mergeCell ref="B139:C139"/>
    <mergeCell ref="D139:G139"/>
    <mergeCell ref="H139:I139"/>
    <mergeCell ref="K139:L139"/>
    <mergeCell ref="M139:P139"/>
    <mergeCell ref="Q139:R139"/>
    <mergeCell ref="B134:C135"/>
    <mergeCell ref="D134:K134"/>
    <mergeCell ref="L134:R134"/>
    <mergeCell ref="D135:K135"/>
    <mergeCell ref="L135:R135"/>
    <mergeCell ref="B138:R138"/>
    <mergeCell ref="B130:C131"/>
    <mergeCell ref="D130:K130"/>
    <mergeCell ref="L130:R130"/>
    <mergeCell ref="D131:K131"/>
    <mergeCell ref="L131:R131"/>
    <mergeCell ref="B133:R133"/>
    <mergeCell ref="B129:R129"/>
    <mergeCell ref="Q125:R127"/>
    <mergeCell ref="B126:C126"/>
    <mergeCell ref="D126:E126"/>
    <mergeCell ref="F126:G126"/>
    <mergeCell ref="H126:I126"/>
    <mergeCell ref="J126:K126"/>
    <mergeCell ref="L126:M126"/>
    <mergeCell ref="N126:O126"/>
    <mergeCell ref="B127:C127"/>
    <mergeCell ref="D127:E127"/>
    <mergeCell ref="B121:D121"/>
    <mergeCell ref="E121:R121"/>
    <mergeCell ref="B123:O123"/>
    <mergeCell ref="P123:P127"/>
    <mergeCell ref="Q123:R124"/>
    <mergeCell ref="B124:C124"/>
    <mergeCell ref="D124:E124"/>
    <mergeCell ref="F124:G124"/>
    <mergeCell ref="H124:I124"/>
    <mergeCell ref="J124:K124"/>
    <mergeCell ref="L124:M124"/>
    <mergeCell ref="N124:O124"/>
    <mergeCell ref="B125:C125"/>
    <mergeCell ref="D125:E125"/>
    <mergeCell ref="F125:G125"/>
    <mergeCell ref="H125:I125"/>
    <mergeCell ref="J125:K125"/>
    <mergeCell ref="L125:M125"/>
    <mergeCell ref="N125:O125"/>
    <mergeCell ref="F127:G127"/>
    <mergeCell ref="H127:I127"/>
    <mergeCell ref="J127:K127"/>
    <mergeCell ref="L127:M127"/>
    <mergeCell ref="N127:O127"/>
    <mergeCell ref="B116:R116"/>
    <mergeCell ref="B117:R117"/>
    <mergeCell ref="B119:D119"/>
    <mergeCell ref="E119:R119"/>
    <mergeCell ref="B120:D120"/>
    <mergeCell ref="E120:R120"/>
    <mergeCell ref="B112:C112"/>
    <mergeCell ref="D112:I112"/>
    <mergeCell ref="K112:L112"/>
    <mergeCell ref="M112:R112"/>
    <mergeCell ref="B114:C114"/>
    <mergeCell ref="D114:F114"/>
    <mergeCell ref="G114:I114"/>
    <mergeCell ref="J114:K114"/>
    <mergeCell ref="L114:R114"/>
    <mergeCell ref="B108:C108"/>
    <mergeCell ref="D108:I108"/>
    <mergeCell ref="K108:L108"/>
    <mergeCell ref="M108:R108"/>
    <mergeCell ref="B110:C110"/>
    <mergeCell ref="D110:I110"/>
    <mergeCell ref="K110:L110"/>
    <mergeCell ref="M110:R110"/>
    <mergeCell ref="B106:C106"/>
    <mergeCell ref="D106:I106"/>
    <mergeCell ref="K106:L106"/>
    <mergeCell ref="M106:N106"/>
    <mergeCell ref="O106:P106"/>
    <mergeCell ref="Q106:R106"/>
    <mergeCell ref="B95:R95"/>
    <mergeCell ref="B96:C96"/>
    <mergeCell ref="D96:R96"/>
    <mergeCell ref="B98:C98"/>
    <mergeCell ref="D98:I98"/>
    <mergeCell ref="K98:L98"/>
    <mergeCell ref="M98:R98"/>
    <mergeCell ref="B104:C104"/>
    <mergeCell ref="D104:E104"/>
    <mergeCell ref="G104:H104"/>
    <mergeCell ref="K104:L104"/>
    <mergeCell ref="N104:O104"/>
    <mergeCell ref="P104:R104"/>
    <mergeCell ref="B100:C100"/>
    <mergeCell ref="D100:I100"/>
    <mergeCell ref="K100:L100"/>
    <mergeCell ref="M100:R100"/>
    <mergeCell ref="B102:C102"/>
    <mergeCell ref="D102:I102"/>
    <mergeCell ref="K102:L102"/>
    <mergeCell ref="M102:R102"/>
  </mergeCells>
  <conditionalFormatting sqref="B121 D104">
    <cfRule type="cellIs" dxfId="0" priority="2" stopIfTrue="1" operator="equal">
      <formula>0</formula>
    </cfRule>
  </conditionalFormatting>
  <conditionalFormatting sqref="D100:I100">
    <cfRule type="cellIs" priority="1" operator="between">
      <formula>D100="South and West Yorkshire Sport"</formula>
      <formula>$M$100=Barnsley</formula>
    </cfRule>
  </conditionalFormatting>
  <dataValidations count="13">
    <dataValidation type="list" allowBlank="1" showInputMessage="1" showErrorMessage="1" sqref="D114:F114">
      <formula1>$U$116:$U$117</formula1>
    </dataValidation>
    <dataValidation type="list" allowBlank="1" showInputMessage="1" showErrorMessage="1" sqref="J114:K114">
      <formula1>$C$171:$C$176</formula1>
    </dataValidation>
    <dataValidation type="list" allowBlank="1" showInputMessage="1" showErrorMessage="1" sqref="M110">
      <formula1>AK3:AK94</formula1>
    </dataValidation>
    <dataValidation type="list" allowBlank="1" showInputMessage="1" showErrorMessage="1" sqref="N110:R110">
      <formula1>AL3:AL95</formula1>
    </dataValidation>
    <dataValidation type="list" allowBlank="1" showInputMessage="1" showErrorMessage="1" sqref="D112:I112">
      <formula1>$AN$3:$AN$6</formula1>
    </dataValidation>
    <dataValidation allowBlank="1" showErrorMessage="1" sqref="D98 M108 M106 D106 M112"/>
    <dataValidation type="list" allowBlank="1" showInputMessage="1" showErrorMessage="1" sqref="M98:R98">
      <formula1>Region</formula1>
    </dataValidation>
    <dataValidation type="list" allowBlank="1" showInputMessage="1" showErrorMessage="1" sqref="M102:R102">
      <formula1>NoofSessions</formula1>
    </dataValidation>
    <dataValidation type="list" allowBlank="1" showInputMessage="1" showErrorMessage="1" sqref="D102:I102">
      <formula1>DelivererType</formula1>
    </dataValidation>
    <dataValidation type="list" allowBlank="1" showInputMessage="1" showErrorMessage="1" sqref="D110:I110">
      <formula1>SettingType</formula1>
    </dataValidation>
    <dataValidation type="list" allowBlank="1" showInputMessage="1" showErrorMessage="1" sqref="M100:R100">
      <formula1>INDIRECT(SUBSTITUTE(D100," ",""))</formula1>
    </dataValidation>
    <dataValidation type="list" allowBlank="1" showInputMessage="1" showErrorMessage="1" sqref="D100:I100">
      <formula1>INDIRECT(SUBSTITUTE(M98," ",""))</formula1>
    </dataValidation>
    <dataValidation type="list" allowBlank="1" showInputMessage="1" showErrorMessage="1" sqref="F104 I104:J104 M104 P104:R104">
      <formula1>NoofBlocks</formula1>
    </dataValidation>
  </dataValidations>
  <hyperlinks>
    <hyperlink ref="B93" location="'Data Summary'!A1" display="Back to Data Summary"/>
  </hyperlinks>
  <pageMargins left="0.74803149606299213" right="0.74803149606299213" top="0.47244094488188981" bottom="0.23622047244094491" header="0.51181102362204722" footer="0.51181102362204722"/>
  <pageSetup paperSize="9" scale="47" orientation="portrait"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2DBC62D97C6D4AA8F7442938BC9ABB" ma:contentTypeVersion="0" ma:contentTypeDescription="Create a new document." ma:contentTypeScope="" ma:versionID="e087591189df78c2f0a670b24402cc3e">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DA20635-F0FB-4FF5-BD97-439E6B27A40D}">
  <ds:schemaRefs>
    <ds:schemaRef ds:uri="http://purl.org/dc/terms/"/>
    <ds:schemaRef ds:uri="http://schemas.microsoft.com/office/2006/metadata/properties"/>
    <ds:schemaRef ds:uri="http://purl.org/dc/elements/1.1/"/>
    <ds:schemaRef ds:uri="http://www.w3.org/XML/1998/namespace"/>
    <ds:schemaRef ds:uri="http://schemas.openxmlformats.org/package/2006/metadata/core-properties"/>
    <ds:schemaRef ds:uri="http://purl.org/dc/dcmitype/"/>
    <ds:schemaRef ds:uri="http://schemas.microsoft.com/office/2006/documentManagement/types"/>
  </ds:schemaRefs>
</ds:datastoreItem>
</file>

<file path=customXml/itemProps2.xml><?xml version="1.0" encoding="utf-8"?>
<ds:datastoreItem xmlns:ds="http://schemas.openxmlformats.org/officeDocument/2006/customXml" ds:itemID="{1EC7AF0E-C784-4373-ACFD-B93E25E36950}">
  <ds:schemaRefs>
    <ds:schemaRef ds:uri="http://schemas.microsoft.com/sharepoint/v3/contenttype/forms"/>
  </ds:schemaRefs>
</ds:datastoreItem>
</file>

<file path=customXml/itemProps3.xml><?xml version="1.0" encoding="utf-8"?>
<ds:datastoreItem xmlns:ds="http://schemas.openxmlformats.org/officeDocument/2006/customXml" ds:itemID="{4D3AFD84-66E6-4878-AE40-9E25E74D31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395</vt:i4>
      </vt:variant>
    </vt:vector>
  </HeadingPairs>
  <TitlesOfParts>
    <vt:vector size="403" baseType="lpstr">
      <vt:lpstr>Workforce Requirements</vt:lpstr>
      <vt:lpstr>Guidance</vt:lpstr>
      <vt:lpstr>Project1</vt:lpstr>
      <vt:lpstr>Project2</vt:lpstr>
      <vt:lpstr>Project3</vt:lpstr>
      <vt:lpstr>Project4</vt:lpstr>
      <vt:lpstr>Project5</vt:lpstr>
      <vt:lpstr>Project6</vt:lpstr>
      <vt:lpstr>ActiveBlackCountryPartnership</vt:lpstr>
      <vt:lpstr>Project1!ActiveCheshire</vt:lpstr>
      <vt:lpstr>Project2!ActiveCheshire</vt:lpstr>
      <vt:lpstr>Project3!ActiveCheshire</vt:lpstr>
      <vt:lpstr>Project4!ActiveCheshire</vt:lpstr>
      <vt:lpstr>Project5!ActiveCheshire</vt:lpstr>
      <vt:lpstr>Project6!ActiveCheshire</vt:lpstr>
      <vt:lpstr>Project1!ActiveCumbria</vt:lpstr>
      <vt:lpstr>Project2!ActiveCumbria</vt:lpstr>
      <vt:lpstr>Project3!ActiveCumbria</vt:lpstr>
      <vt:lpstr>Project4!ActiveCumbria</vt:lpstr>
      <vt:lpstr>Project5!ActiveCumbria</vt:lpstr>
      <vt:lpstr>Project6!ActiveCumbria</vt:lpstr>
      <vt:lpstr>Project1!ActiveDevon</vt:lpstr>
      <vt:lpstr>Project2!ActiveDevon</vt:lpstr>
      <vt:lpstr>Project3!ActiveDevon</vt:lpstr>
      <vt:lpstr>Project4!ActiveDevon</vt:lpstr>
      <vt:lpstr>Project5!ActiveDevon</vt:lpstr>
      <vt:lpstr>Project6!ActiveDevon</vt:lpstr>
      <vt:lpstr>Project1!ActiveDorset</vt:lpstr>
      <vt:lpstr>Project2!ActiveDorset</vt:lpstr>
      <vt:lpstr>Project3!ActiveDorset</vt:lpstr>
      <vt:lpstr>Project4!ActiveDorset</vt:lpstr>
      <vt:lpstr>Project5!ActiveDorset</vt:lpstr>
      <vt:lpstr>Project6!ActiveDorset</vt:lpstr>
      <vt:lpstr>Project1!ActiveEssex</vt:lpstr>
      <vt:lpstr>Project2!ActiveEssex</vt:lpstr>
      <vt:lpstr>Project3!ActiveEssex</vt:lpstr>
      <vt:lpstr>Project4!ActiveEssex</vt:lpstr>
      <vt:lpstr>Project5!ActiveEssex</vt:lpstr>
      <vt:lpstr>Project6!ActiveEssex</vt:lpstr>
      <vt:lpstr>Project1!ActiveGloucestershire</vt:lpstr>
      <vt:lpstr>Project2!ActiveGloucestershire</vt:lpstr>
      <vt:lpstr>Project3!ActiveGloucestershire</vt:lpstr>
      <vt:lpstr>Project4!ActiveGloucestershire</vt:lpstr>
      <vt:lpstr>Project5!ActiveGloucestershire</vt:lpstr>
      <vt:lpstr>Project6!ActiveGloucestershire</vt:lpstr>
      <vt:lpstr>Project2!ActiveHumber</vt:lpstr>
      <vt:lpstr>Project4!ActiveHumber</vt:lpstr>
      <vt:lpstr>Project6!ActiveHumber</vt:lpstr>
      <vt:lpstr>ActiveHumber</vt:lpstr>
      <vt:lpstr>Project1!ActiveNorfolk</vt:lpstr>
      <vt:lpstr>Project2!ActiveNorfolk</vt:lpstr>
      <vt:lpstr>Project3!ActiveNorfolk</vt:lpstr>
      <vt:lpstr>Project4!ActiveNorfolk</vt:lpstr>
      <vt:lpstr>Project5!ActiveNorfolk</vt:lpstr>
      <vt:lpstr>Project6!ActiveNorfolk</vt:lpstr>
      <vt:lpstr>Project1!ActiveSurrey</vt:lpstr>
      <vt:lpstr>Project2!ActiveSurrey</vt:lpstr>
      <vt:lpstr>Project3!ActiveSurrey</vt:lpstr>
      <vt:lpstr>Project4!ActiveSurrey</vt:lpstr>
      <vt:lpstr>Project5!ActiveSurrey</vt:lpstr>
      <vt:lpstr>Project6!ActiveSurrey</vt:lpstr>
      <vt:lpstr>Project1!ActiveSussex</vt:lpstr>
      <vt:lpstr>Project2!ActiveSussex</vt:lpstr>
      <vt:lpstr>Project3!ActiveSussex</vt:lpstr>
      <vt:lpstr>Project4!ActiveSussex</vt:lpstr>
      <vt:lpstr>Project5!ActiveSussex</vt:lpstr>
      <vt:lpstr>Project6!ActiveSussex</vt:lpstr>
      <vt:lpstr>Project1!BlackCountryBeActivePartnership</vt:lpstr>
      <vt:lpstr>Project2!BlackCountryBeActivePartnership</vt:lpstr>
      <vt:lpstr>Project3!BlackCountryBeActivePartnership</vt:lpstr>
      <vt:lpstr>Project4!BlackCountryBeActivePartnership</vt:lpstr>
      <vt:lpstr>Project5!BlackCountryBeActivePartnership</vt:lpstr>
      <vt:lpstr>Project6!BlackCountryBeActivePartnership</vt:lpstr>
      <vt:lpstr>Project1!CornwallSportsPartnership</vt:lpstr>
      <vt:lpstr>Project2!CornwallSportsPartnership</vt:lpstr>
      <vt:lpstr>Project3!CornwallSportsPartnership</vt:lpstr>
      <vt:lpstr>Project4!CornwallSportsPartnership</vt:lpstr>
      <vt:lpstr>Project5!CornwallSportsPartnership</vt:lpstr>
      <vt:lpstr>Project6!CornwallSportsPartnership</vt:lpstr>
      <vt:lpstr>Project1!CountyDurhamSport</vt:lpstr>
      <vt:lpstr>Project2!CountyDurhamSport</vt:lpstr>
      <vt:lpstr>Project3!CountyDurhamSport</vt:lpstr>
      <vt:lpstr>Project4!CountyDurhamSport</vt:lpstr>
      <vt:lpstr>Project5!CountyDurhamSport</vt:lpstr>
      <vt:lpstr>Project6!CountyDurhamSport</vt:lpstr>
      <vt:lpstr>Project1!CoventrySolihullandWarwickshireSport</vt:lpstr>
      <vt:lpstr>Project2!CoventrySolihullandWarwickshireSport</vt:lpstr>
      <vt:lpstr>Project3!CoventrySolihullandWarwickshireSport</vt:lpstr>
      <vt:lpstr>Project4!CoventrySolihullandWarwickshireSport</vt:lpstr>
      <vt:lpstr>Project5!CoventrySolihullandWarwickshireSport</vt:lpstr>
      <vt:lpstr>Project6!CoventrySolihullandWarwickshireSport</vt:lpstr>
      <vt:lpstr>Project1!DelivererType</vt:lpstr>
      <vt:lpstr>Project2!DelivererType</vt:lpstr>
      <vt:lpstr>Project3!DelivererType</vt:lpstr>
      <vt:lpstr>Project4!DelivererType</vt:lpstr>
      <vt:lpstr>Project5!DelivererType</vt:lpstr>
      <vt:lpstr>Project6!DelivererType</vt:lpstr>
      <vt:lpstr>Project1!DeliveryQuarter</vt:lpstr>
      <vt:lpstr>Project2!DeliveryQuarter</vt:lpstr>
      <vt:lpstr>Project3!DeliveryQuarter</vt:lpstr>
      <vt:lpstr>Project4!DeliveryQuarter</vt:lpstr>
      <vt:lpstr>Project5!DeliveryQuarter</vt:lpstr>
      <vt:lpstr>Project6!DeliveryQuarter</vt:lpstr>
      <vt:lpstr>Project1!DerbyshireSport</vt:lpstr>
      <vt:lpstr>Project2!DerbyshireSport</vt:lpstr>
      <vt:lpstr>Project3!DerbyshireSport</vt:lpstr>
      <vt:lpstr>Project4!DerbyshireSport</vt:lpstr>
      <vt:lpstr>Project5!DerbyshireSport</vt:lpstr>
      <vt:lpstr>Project6!DerbyshireSport</vt:lpstr>
      <vt:lpstr>Project1!East</vt:lpstr>
      <vt:lpstr>Project2!East</vt:lpstr>
      <vt:lpstr>Project3!East</vt:lpstr>
      <vt:lpstr>Project4!East</vt:lpstr>
      <vt:lpstr>Project5!East</vt:lpstr>
      <vt:lpstr>Project6!East</vt:lpstr>
      <vt:lpstr>Project1!EastMidlands</vt:lpstr>
      <vt:lpstr>Project2!EastMidlands</vt:lpstr>
      <vt:lpstr>Project3!EastMidlands</vt:lpstr>
      <vt:lpstr>Project4!EastMidlands</vt:lpstr>
      <vt:lpstr>Project5!EastMidlands</vt:lpstr>
      <vt:lpstr>Project6!EastMidlands</vt:lpstr>
      <vt:lpstr>Project1!EnergizeShropshireTelfordandWrekin</vt:lpstr>
      <vt:lpstr>Project2!EnergizeShropshireTelfordandWrekin</vt:lpstr>
      <vt:lpstr>Project3!EnergizeShropshireTelfordandWrekin</vt:lpstr>
      <vt:lpstr>Project4!EnergizeShropshireTelfordandWrekin</vt:lpstr>
      <vt:lpstr>Project5!EnergizeShropshireTelfordandWrekin</vt:lpstr>
      <vt:lpstr>Project6!EnergizeShropshireTelfordandWrekin</vt:lpstr>
      <vt:lpstr>Project1!GetBerkshireActive</vt:lpstr>
      <vt:lpstr>Project2!GetBerkshireActive</vt:lpstr>
      <vt:lpstr>Project3!GetBerkshireActive</vt:lpstr>
      <vt:lpstr>Project4!GetBerkshireActive</vt:lpstr>
      <vt:lpstr>Project5!GetBerkshireActive</vt:lpstr>
      <vt:lpstr>Project6!GetBerkshireActive</vt:lpstr>
      <vt:lpstr>Project1!GreaterSport</vt:lpstr>
      <vt:lpstr>Project2!GreaterSport</vt:lpstr>
      <vt:lpstr>Project3!GreaterSport</vt:lpstr>
      <vt:lpstr>Project4!GreaterSport</vt:lpstr>
      <vt:lpstr>Project5!GreaterSport</vt:lpstr>
      <vt:lpstr>Project6!GreaterSport</vt:lpstr>
      <vt:lpstr>Project1!HertfordshireSportsPartnership</vt:lpstr>
      <vt:lpstr>Project2!HertfordshireSportsPartnership</vt:lpstr>
      <vt:lpstr>Project3!HertfordshireSportsPartnership</vt:lpstr>
      <vt:lpstr>Project4!HertfordshireSportsPartnership</vt:lpstr>
      <vt:lpstr>Project5!HertfordshireSportsPartnership</vt:lpstr>
      <vt:lpstr>Project6!HertfordshireSportsPartnership</vt:lpstr>
      <vt:lpstr>Project1!HumberSportsPartnership</vt:lpstr>
      <vt:lpstr>Project2!HumberSportsPartnership</vt:lpstr>
      <vt:lpstr>Project3!HumberSportsPartnership</vt:lpstr>
      <vt:lpstr>Project4!HumberSportsPartnership</vt:lpstr>
      <vt:lpstr>Project5!HumberSportsPartnership</vt:lpstr>
      <vt:lpstr>Project6!HumberSportsPartnership</vt:lpstr>
      <vt:lpstr>Project1!KentSport</vt:lpstr>
      <vt:lpstr>Project2!KentSport</vt:lpstr>
      <vt:lpstr>Project3!KentSport</vt:lpstr>
      <vt:lpstr>Project4!KentSport</vt:lpstr>
      <vt:lpstr>Project5!KentSport</vt:lpstr>
      <vt:lpstr>Project6!KentSport</vt:lpstr>
      <vt:lpstr>Project1!LancashireSportsPartnership</vt:lpstr>
      <vt:lpstr>Project2!LancashireSportsPartnership</vt:lpstr>
      <vt:lpstr>Project3!LancashireSportsPartnership</vt:lpstr>
      <vt:lpstr>Project4!LancashireSportsPartnership</vt:lpstr>
      <vt:lpstr>Project5!LancashireSportsPartnership</vt:lpstr>
      <vt:lpstr>Project6!LancashireSportsPartnership</vt:lpstr>
      <vt:lpstr>Project1!Leap</vt:lpstr>
      <vt:lpstr>Project2!Leap</vt:lpstr>
      <vt:lpstr>Project3!Leap</vt:lpstr>
      <vt:lpstr>Project4!Leap</vt:lpstr>
      <vt:lpstr>Project5!Leap</vt:lpstr>
      <vt:lpstr>Project6!Leap</vt:lpstr>
      <vt:lpstr>Project1!LeicestershireandRutlandSportsPartnership</vt:lpstr>
      <vt:lpstr>Project2!LeicestershireandRutlandSportsPartnership</vt:lpstr>
      <vt:lpstr>Project3!LeicestershireandRutlandSportsPartnership</vt:lpstr>
      <vt:lpstr>Project4!LeicestershireandRutlandSportsPartnership</vt:lpstr>
      <vt:lpstr>Project5!LeicestershireandRutlandSportsPartnership</vt:lpstr>
      <vt:lpstr>Project6!LeicestershireandRutlandSportsPartnership</vt:lpstr>
      <vt:lpstr>Project1!LincolnshireSportsPartnership</vt:lpstr>
      <vt:lpstr>Project2!LincolnshireSportsPartnership</vt:lpstr>
      <vt:lpstr>Project3!LincolnshireSportsPartnership</vt:lpstr>
      <vt:lpstr>Project4!LincolnshireSportsPartnership</vt:lpstr>
      <vt:lpstr>Project5!LincolnshireSportsPartnership</vt:lpstr>
      <vt:lpstr>Project6!LincolnshireSportsPartnership</vt:lpstr>
      <vt:lpstr>Project1!LivingSport</vt:lpstr>
      <vt:lpstr>Project2!LivingSport</vt:lpstr>
      <vt:lpstr>Project3!LivingSport</vt:lpstr>
      <vt:lpstr>Project4!LivingSport</vt:lpstr>
      <vt:lpstr>Project5!LivingSport</vt:lpstr>
      <vt:lpstr>Project6!LivingSport</vt:lpstr>
      <vt:lpstr>Project1!London</vt:lpstr>
      <vt:lpstr>Project2!London</vt:lpstr>
      <vt:lpstr>Project3!London</vt:lpstr>
      <vt:lpstr>Project4!London</vt:lpstr>
      <vt:lpstr>Project5!London</vt:lpstr>
      <vt:lpstr>Project6!London</vt:lpstr>
      <vt:lpstr>Project1!LondonSport</vt:lpstr>
      <vt:lpstr>Project2!LondonSport</vt:lpstr>
      <vt:lpstr>Project3!LondonSport</vt:lpstr>
      <vt:lpstr>Project4!LondonSport</vt:lpstr>
      <vt:lpstr>Project5!LondonSport</vt:lpstr>
      <vt:lpstr>Project6!LondonSport</vt:lpstr>
      <vt:lpstr>Project1!MerseysideSportsPartnership</vt:lpstr>
      <vt:lpstr>Project2!MerseysideSportsPartnership</vt:lpstr>
      <vt:lpstr>Project3!MerseysideSportsPartnership</vt:lpstr>
      <vt:lpstr>Project4!MerseysideSportsPartnership</vt:lpstr>
      <vt:lpstr>Project5!MerseysideSportsPartnership</vt:lpstr>
      <vt:lpstr>Project6!MerseysideSportsPartnership</vt:lpstr>
      <vt:lpstr>Project2!NGBInvolvement</vt:lpstr>
      <vt:lpstr>Project4!NGBInvolvement</vt:lpstr>
      <vt:lpstr>Project6!NGBInvolvement</vt:lpstr>
      <vt:lpstr>NGBInvolvement</vt:lpstr>
      <vt:lpstr>Project1!NoofBlocks</vt:lpstr>
      <vt:lpstr>Project2!NoofBlocks</vt:lpstr>
      <vt:lpstr>Project3!NoofBlocks</vt:lpstr>
      <vt:lpstr>Project4!NoofBlocks</vt:lpstr>
      <vt:lpstr>Project5!NoofBlocks</vt:lpstr>
      <vt:lpstr>Project6!NoofBlocks</vt:lpstr>
      <vt:lpstr>Project1!NoofSessions</vt:lpstr>
      <vt:lpstr>Project2!NoofSessions</vt:lpstr>
      <vt:lpstr>Project3!NoofSessions</vt:lpstr>
      <vt:lpstr>Project4!NoofSessions</vt:lpstr>
      <vt:lpstr>Project5!NoofSessions</vt:lpstr>
      <vt:lpstr>Project6!NoofSessions</vt:lpstr>
      <vt:lpstr>Project1!NorthamptonshireSport</vt:lpstr>
      <vt:lpstr>Project2!NorthamptonshireSport</vt:lpstr>
      <vt:lpstr>Project3!NorthamptonshireSport</vt:lpstr>
      <vt:lpstr>Project4!NorthamptonshireSport</vt:lpstr>
      <vt:lpstr>Project5!NorthamptonshireSport</vt:lpstr>
      <vt:lpstr>Project6!NorthamptonshireSport</vt:lpstr>
      <vt:lpstr>Project1!NorthEast</vt:lpstr>
      <vt:lpstr>Project2!NorthEast</vt:lpstr>
      <vt:lpstr>Project3!NorthEast</vt:lpstr>
      <vt:lpstr>Project4!NorthEast</vt:lpstr>
      <vt:lpstr>Project5!NorthEast</vt:lpstr>
      <vt:lpstr>Project6!NorthEast</vt:lpstr>
      <vt:lpstr>Project1!NorthumberlandSport</vt:lpstr>
      <vt:lpstr>Project2!NorthumberlandSport</vt:lpstr>
      <vt:lpstr>Project3!NorthumberlandSport</vt:lpstr>
      <vt:lpstr>Project4!NorthumberlandSport</vt:lpstr>
      <vt:lpstr>Project5!NorthumberlandSport</vt:lpstr>
      <vt:lpstr>Project6!NorthumberlandSport</vt:lpstr>
      <vt:lpstr>Project1!NorthWest</vt:lpstr>
      <vt:lpstr>Project2!NorthWest</vt:lpstr>
      <vt:lpstr>Project3!NorthWest</vt:lpstr>
      <vt:lpstr>Project4!NorthWest</vt:lpstr>
      <vt:lpstr>Project5!NorthWest</vt:lpstr>
      <vt:lpstr>Project6!NorthWest</vt:lpstr>
      <vt:lpstr>Project1!NorthYorkshireSport</vt:lpstr>
      <vt:lpstr>Project2!NorthYorkshireSport</vt:lpstr>
      <vt:lpstr>Project3!NorthYorkshireSport</vt:lpstr>
      <vt:lpstr>Project4!NorthYorkshireSport</vt:lpstr>
      <vt:lpstr>Project5!NorthYorkshireSport</vt:lpstr>
      <vt:lpstr>Project6!NorthYorkshireSport</vt:lpstr>
      <vt:lpstr>Project1!OxfordshireSportsPartnership</vt:lpstr>
      <vt:lpstr>Project2!OxfordshireSportsPartnership</vt:lpstr>
      <vt:lpstr>Project3!OxfordshireSportsPartnership</vt:lpstr>
      <vt:lpstr>Project4!OxfordshireSportsPartnership</vt:lpstr>
      <vt:lpstr>Project5!OxfordshireSportsPartnership</vt:lpstr>
      <vt:lpstr>Project6!OxfordshireSportsPartnership</vt:lpstr>
      <vt:lpstr>Project1!Print_Area</vt:lpstr>
      <vt:lpstr>Project2!Print_Area</vt:lpstr>
      <vt:lpstr>Project3!Print_Area</vt:lpstr>
      <vt:lpstr>Project4!Print_Area</vt:lpstr>
      <vt:lpstr>Project5!Print_Area</vt:lpstr>
      <vt:lpstr>Project6!Print_Area</vt:lpstr>
      <vt:lpstr>Project1!ProActiveEastLondon</vt:lpstr>
      <vt:lpstr>Project2!ProActiveEastLondon</vt:lpstr>
      <vt:lpstr>Project3!ProActiveEastLondon</vt:lpstr>
      <vt:lpstr>Project4!ProActiveEastLondon</vt:lpstr>
      <vt:lpstr>Project5!ProActiveEastLondon</vt:lpstr>
      <vt:lpstr>Project6!ProActiveEastLondon</vt:lpstr>
      <vt:lpstr>Project1!Region</vt:lpstr>
      <vt:lpstr>Project2!Region</vt:lpstr>
      <vt:lpstr>Project3!Region</vt:lpstr>
      <vt:lpstr>Project4!Region</vt:lpstr>
      <vt:lpstr>Project5!Region</vt:lpstr>
      <vt:lpstr>Project6!Region</vt:lpstr>
      <vt:lpstr>Project1!SettingType</vt:lpstr>
      <vt:lpstr>Project2!SettingType</vt:lpstr>
      <vt:lpstr>Project3!SettingType</vt:lpstr>
      <vt:lpstr>Project4!SettingType</vt:lpstr>
      <vt:lpstr>Project5!SettingType</vt:lpstr>
      <vt:lpstr>Project6!SettingType</vt:lpstr>
      <vt:lpstr>Project1!SomersetActivityandSportsPartnership</vt:lpstr>
      <vt:lpstr>Project2!SomersetActivityandSportsPartnership</vt:lpstr>
      <vt:lpstr>Project3!SomersetActivityandSportsPartnership</vt:lpstr>
      <vt:lpstr>Project4!SomersetActivityandSportsPartnership</vt:lpstr>
      <vt:lpstr>Project5!SomersetActivityandSportsPartnership</vt:lpstr>
      <vt:lpstr>Project6!SomersetActivityandSportsPartnership</vt:lpstr>
      <vt:lpstr>Project1!SouthEast</vt:lpstr>
      <vt:lpstr>Project2!SouthEast</vt:lpstr>
      <vt:lpstr>Project3!SouthEast</vt:lpstr>
      <vt:lpstr>Project4!SouthEast</vt:lpstr>
      <vt:lpstr>Project5!SouthEast</vt:lpstr>
      <vt:lpstr>Project6!SouthEast</vt:lpstr>
      <vt:lpstr>Project1!SouthWest</vt:lpstr>
      <vt:lpstr>Project2!SouthWest</vt:lpstr>
      <vt:lpstr>Project3!SouthWest</vt:lpstr>
      <vt:lpstr>Project4!SouthWest</vt:lpstr>
      <vt:lpstr>Project5!SouthWest</vt:lpstr>
      <vt:lpstr>Project6!SouthWest</vt:lpstr>
      <vt:lpstr>Project1!SouthYorkshireSport</vt:lpstr>
      <vt:lpstr>Project2!SouthYorkshireSport</vt:lpstr>
      <vt:lpstr>Project3!SouthYorkshireSport</vt:lpstr>
      <vt:lpstr>Project4!SouthYorkshireSport</vt:lpstr>
      <vt:lpstr>Project5!SouthYorkshireSport</vt:lpstr>
      <vt:lpstr>Project6!SouthYorkshireSport</vt:lpstr>
      <vt:lpstr>Project1!Sport</vt:lpstr>
      <vt:lpstr>Project2!Sport</vt:lpstr>
      <vt:lpstr>Project3!Sport</vt:lpstr>
      <vt:lpstr>Project4!Sport</vt:lpstr>
      <vt:lpstr>Project5!Sport</vt:lpstr>
      <vt:lpstr>Project6!Sport</vt:lpstr>
      <vt:lpstr>Project1!SportAcrossStaffordshireandStokeonTrent</vt:lpstr>
      <vt:lpstr>Project2!SportAcrossStaffordshireandStokeonTrent</vt:lpstr>
      <vt:lpstr>Project3!SportAcrossStaffordshireandStokeonTrent</vt:lpstr>
      <vt:lpstr>Project4!SportAcrossStaffordshireandStokeonTrent</vt:lpstr>
      <vt:lpstr>Project5!SportAcrossStaffordshireandStokeonTrent</vt:lpstr>
      <vt:lpstr>Project6!SportAcrossStaffordshireandStokeonTrent</vt:lpstr>
      <vt:lpstr>Project1!SportBirmingham</vt:lpstr>
      <vt:lpstr>Project2!SportBirmingham</vt:lpstr>
      <vt:lpstr>Project3!SportBirmingham</vt:lpstr>
      <vt:lpstr>Project4!SportBirmingham</vt:lpstr>
      <vt:lpstr>Project5!SportBirmingham</vt:lpstr>
      <vt:lpstr>Project6!SportBirmingham</vt:lpstr>
      <vt:lpstr>Project1!SportHampshireandIOW</vt:lpstr>
      <vt:lpstr>Project2!SportHampshireandIOW</vt:lpstr>
      <vt:lpstr>Project3!SportHampshireandIOW</vt:lpstr>
      <vt:lpstr>Project4!SportHampshireandIOW</vt:lpstr>
      <vt:lpstr>Project5!SportHampshireandIOW</vt:lpstr>
      <vt:lpstr>Project6!SportHampshireandIOW</vt:lpstr>
      <vt:lpstr>Project1!SportNottinghamshire</vt:lpstr>
      <vt:lpstr>Project2!SportNottinghamshire</vt:lpstr>
      <vt:lpstr>Project3!SportNottinghamshire</vt:lpstr>
      <vt:lpstr>Project4!SportNottinghamshire</vt:lpstr>
      <vt:lpstr>Project5!SportNottinghamshire</vt:lpstr>
      <vt:lpstr>Project6!SportNottinghamshire</vt:lpstr>
      <vt:lpstr>Project2!Sports</vt:lpstr>
      <vt:lpstr>Project4!Sports</vt:lpstr>
      <vt:lpstr>Project6!Sports</vt:lpstr>
      <vt:lpstr>Sports</vt:lpstr>
      <vt:lpstr>Project1!SportsPartnershipHerefordshireandWorcestershire</vt:lpstr>
      <vt:lpstr>Project2!SportsPartnershipHerefordshireandWorcestershire</vt:lpstr>
      <vt:lpstr>Project3!SportsPartnershipHerefordshireandWorcestershire</vt:lpstr>
      <vt:lpstr>Project4!SportsPartnershipHerefordshireandWorcestershire</vt:lpstr>
      <vt:lpstr>Project5!SportsPartnershipHerefordshireandWorcestershire</vt:lpstr>
      <vt:lpstr>Project6!SportsPartnershipHerefordshireandWorcestershire</vt:lpstr>
      <vt:lpstr>Project1!SuffolkSport</vt:lpstr>
      <vt:lpstr>Project2!SuffolkSport</vt:lpstr>
      <vt:lpstr>Project3!SuffolkSport</vt:lpstr>
      <vt:lpstr>Project4!SuffolkSport</vt:lpstr>
      <vt:lpstr>Project5!SuffolkSport</vt:lpstr>
      <vt:lpstr>Project6!SuffolkSport</vt:lpstr>
      <vt:lpstr>Project1!TeamBedsandLuton</vt:lpstr>
      <vt:lpstr>Project2!TeamBedsandLuton</vt:lpstr>
      <vt:lpstr>Project3!TeamBedsandLuton</vt:lpstr>
      <vt:lpstr>Project4!TeamBedsandLuton</vt:lpstr>
      <vt:lpstr>Project5!TeamBedsandLuton</vt:lpstr>
      <vt:lpstr>Project6!TeamBedsandLuton</vt:lpstr>
      <vt:lpstr>Project1!TeesValleySportsPartnership</vt:lpstr>
      <vt:lpstr>Project2!TeesValleySportsPartnership</vt:lpstr>
      <vt:lpstr>Project3!TeesValleySportsPartnership</vt:lpstr>
      <vt:lpstr>Project4!TeesValleySportsPartnership</vt:lpstr>
      <vt:lpstr>Project5!TeesValleySportsPartnership</vt:lpstr>
      <vt:lpstr>Project6!TeesValleySportsPartnership</vt:lpstr>
      <vt:lpstr>Project1!TyneandWearSport</vt:lpstr>
      <vt:lpstr>Project2!TyneandWearSport</vt:lpstr>
      <vt:lpstr>Project3!TyneandWearSport</vt:lpstr>
      <vt:lpstr>Project4!TyneandWearSport</vt:lpstr>
      <vt:lpstr>Project5!TyneandWearSport</vt:lpstr>
      <vt:lpstr>Project6!TyneandWearSport</vt:lpstr>
      <vt:lpstr>Project1!Wesport</vt:lpstr>
      <vt:lpstr>Project2!Wesport</vt:lpstr>
      <vt:lpstr>Project3!Wesport</vt:lpstr>
      <vt:lpstr>Project4!Wesport</vt:lpstr>
      <vt:lpstr>Project5!Wesport</vt:lpstr>
      <vt:lpstr>Project6!Wesport</vt:lpstr>
      <vt:lpstr>Project1!WestMidlands</vt:lpstr>
      <vt:lpstr>Project2!WestMidlands</vt:lpstr>
      <vt:lpstr>Project3!WestMidlands</vt:lpstr>
      <vt:lpstr>Project4!WestMidlands</vt:lpstr>
      <vt:lpstr>Project5!WestMidlands</vt:lpstr>
      <vt:lpstr>Project6!WestMidlands</vt:lpstr>
      <vt:lpstr>Project1!WestYorkshireSport</vt:lpstr>
      <vt:lpstr>Project2!WestYorkshireSport</vt:lpstr>
      <vt:lpstr>Project3!WestYorkshireSport</vt:lpstr>
      <vt:lpstr>Project4!WestYorkshireSport</vt:lpstr>
      <vt:lpstr>Project5!WestYorkshireSport</vt:lpstr>
      <vt:lpstr>Project6!WestYorkshireSport</vt:lpstr>
      <vt:lpstr>Project1!WiltshireandSwindonActivityandSportsPartnership</vt:lpstr>
      <vt:lpstr>Project2!WiltshireandSwindonActivityandSportsPartnership</vt:lpstr>
      <vt:lpstr>Project3!WiltshireandSwindonActivityandSportsPartnership</vt:lpstr>
      <vt:lpstr>Project4!WiltshireandSwindonActivityandSportsPartnership</vt:lpstr>
      <vt:lpstr>Project5!WiltshireandSwindonActivityandSportsPartnership</vt:lpstr>
      <vt:lpstr>Project6!WiltshireandSwindonActivityandSportsPartnership</vt:lpstr>
      <vt:lpstr>Project1!Yorkshire</vt:lpstr>
      <vt:lpstr>Project2!Yorkshire</vt:lpstr>
      <vt:lpstr>Project3!Yorkshire</vt:lpstr>
      <vt:lpstr>Project4!Yorkshire</vt:lpstr>
      <vt:lpstr>Project5!Yorkshire</vt:lpstr>
      <vt:lpstr>Project6!Yorkshire</vt:lpstr>
      <vt:lpstr>Project2!YorkshireSportFoundation</vt:lpstr>
      <vt:lpstr>Project4!YorkshireSportFoundation</vt:lpstr>
      <vt:lpstr>Project6!YorkshireSportFoundation</vt:lpstr>
      <vt:lpstr>YorkshireSportFoundation</vt:lpstr>
    </vt:vector>
  </TitlesOfParts>
  <Company>Sport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Skelton</dc:creator>
  <cp:lastModifiedBy>Chris Leach</cp:lastModifiedBy>
  <cp:lastPrinted>2015-06-22T14:03:12Z</cp:lastPrinted>
  <dcterms:created xsi:type="dcterms:W3CDTF">2013-07-16T14:41:55Z</dcterms:created>
  <dcterms:modified xsi:type="dcterms:W3CDTF">2017-01-31T12:04:31Z</dcterms:modified>
</cp:coreProperties>
</file>