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each\Desktop\"/>
    </mc:Choice>
  </mc:AlternateContent>
  <bookViews>
    <workbookView xWindow="0" yWindow="0" windowWidth="12285" windowHeight="5640" tabRatio="706" activeTab="1"/>
  </bookViews>
  <sheets>
    <sheet name="Workforce Requirements" sheetId="14" r:id="rId1"/>
    <sheet name="Guidance" sheetId="15" r:id="rId2"/>
    <sheet name="Project1" sheetId="7" r:id="rId3"/>
    <sheet name="Project2" sheetId="8" r:id="rId4"/>
    <sheet name="Project3" sheetId="9" r:id="rId5"/>
    <sheet name="Project4" sheetId="10" r:id="rId6"/>
    <sheet name="Project5" sheetId="11" r:id="rId7"/>
    <sheet name="Project6" sheetId="12" r:id="rId8"/>
  </sheets>
  <definedNames>
    <definedName name="ActiveBlackCountryPartnership">Project1!$AE$4:$AE$8</definedName>
    <definedName name="ActiveCheshire" localSheetId="2">Project1!$AB$3:$AB$6</definedName>
    <definedName name="ActiveCheshire" localSheetId="3">Project2!$AB$3:$AB$6</definedName>
    <definedName name="ActiveCheshire" localSheetId="4">Project3!$AB$3:$AB$6</definedName>
    <definedName name="ActiveCheshire" localSheetId="5">Project4!$AB$3:$AB$6</definedName>
    <definedName name="ActiveCheshire" localSheetId="6">Project5!$AB$3:$AB$6</definedName>
    <definedName name="ActiveCheshire" localSheetId="7">Project6!$AB$3:$AB$6</definedName>
    <definedName name="ActiveCumbria" localSheetId="2">Project1!$AB$7:$AB$13</definedName>
    <definedName name="ActiveCumbria" localSheetId="3">Project2!$AB$7:$AB$13</definedName>
    <definedName name="ActiveCumbria" localSheetId="4">Project3!$AB$7:$AB$13</definedName>
    <definedName name="ActiveCumbria" localSheetId="5">Project4!$AB$7:$AB$13</definedName>
    <definedName name="ActiveCumbria" localSheetId="6">Project5!$AB$7:$AB$13</definedName>
    <definedName name="ActiveCumbria" localSheetId="7">Project6!$AB$7:$AB$13</definedName>
    <definedName name="ActiveCumbria">#REF!</definedName>
    <definedName name="ActiveDevon" localSheetId="2">Project1!$AD$3:$AD$13</definedName>
    <definedName name="ActiveDevon" localSheetId="3">Project2!$AD$3:$AD$13</definedName>
    <definedName name="ActiveDevon" localSheetId="4">Project3!$AD$3:$AD$13</definedName>
    <definedName name="ActiveDevon" localSheetId="5">Project4!$AD$3:$AD$13</definedName>
    <definedName name="ActiveDevon" localSheetId="6">Project5!$AD$3:$AD$13</definedName>
    <definedName name="ActiveDevon" localSheetId="7">Project6!$AD$3:$AD$13</definedName>
    <definedName name="ActiveDevon">#REF!</definedName>
    <definedName name="ActiveDorset" localSheetId="2">Project1!$AD$14:$AD$22</definedName>
    <definedName name="ActiveDorset" localSheetId="3">Project2!$AD$14:$AD$22</definedName>
    <definedName name="ActiveDorset" localSheetId="4">Project3!$AD$14:$AD$22</definedName>
    <definedName name="ActiveDorset" localSheetId="5">Project4!$AD$14:$AD$22</definedName>
    <definedName name="ActiveDorset" localSheetId="6">Project5!$AD$14:$AD$22</definedName>
    <definedName name="ActiveDorset" localSheetId="7">Project6!$AD$14:$AD$22</definedName>
    <definedName name="ActiveDorset">#REF!</definedName>
    <definedName name="ActiveEssex" localSheetId="2">Project1!$X$29:$X$43</definedName>
    <definedName name="ActiveEssex" localSheetId="3">Project2!$X$29:$X$43</definedName>
    <definedName name="ActiveEssex" localSheetId="4">Project3!$X$29:$X$43</definedName>
    <definedName name="ActiveEssex" localSheetId="5">Project4!$X$29:$X$43</definedName>
    <definedName name="ActiveEssex" localSheetId="6">Project5!$X$29:$X$43</definedName>
    <definedName name="ActiveEssex" localSheetId="7">Project6!$X$29:$X$43</definedName>
    <definedName name="ActiveEssex">#REF!</definedName>
    <definedName name="ActiveGloucestershire" localSheetId="2">Project1!$AD$24:$AD$30</definedName>
    <definedName name="ActiveGloucestershire" localSheetId="3">Project2!$AD$24:$AD$30</definedName>
    <definedName name="ActiveGloucestershire" localSheetId="4">Project3!$AD$24:$AD$30</definedName>
    <definedName name="ActiveGloucestershire" localSheetId="5">Project4!$AD$24:$AD$30</definedName>
    <definedName name="ActiveGloucestershire" localSheetId="6">Project5!$AD$24:$AD$30</definedName>
    <definedName name="ActiveGloucestershire" localSheetId="7">Project6!$AD$24:$AD$30</definedName>
    <definedName name="ActiveGloucestershire">#REF!</definedName>
    <definedName name="ActiveHumber" localSheetId="3">Project2!$AF$3:$AF$7</definedName>
    <definedName name="ActiveHumber" localSheetId="5">Project4!$AF$3:$AF$7</definedName>
    <definedName name="ActiveHumber" localSheetId="7">Project6!$AF$3:$AF$7</definedName>
    <definedName name="ActiveHumber">Project1!$AF$3:$AF$7</definedName>
    <definedName name="ActiveNorfolk" localSheetId="2">Project1!$X$3:$X$10</definedName>
    <definedName name="ActiveNorfolk" localSheetId="3">Project2!$X$3:$X$10</definedName>
    <definedName name="ActiveNorfolk" localSheetId="4">Project3!$X$3:$X$10</definedName>
    <definedName name="ActiveNorfolk" localSheetId="5">Project4!$X$3:$X$10</definedName>
    <definedName name="ActiveNorfolk" localSheetId="6">Project5!$X$3:$X$10</definedName>
    <definedName name="ActiveNorfolk" localSheetId="7">Project6!$X$3:$X$10</definedName>
    <definedName name="ActiveNorfolk">#REF!</definedName>
    <definedName name="ActiveSurrey" localSheetId="2">Project1!$AC$3:$AC$14</definedName>
    <definedName name="ActiveSurrey" localSheetId="3">Project2!$AC$3:$AC$14</definedName>
    <definedName name="ActiveSurrey" localSheetId="4">Project3!$AC$3:$AC$14</definedName>
    <definedName name="ActiveSurrey" localSheetId="5">Project4!$AC$3:$AC$14</definedName>
    <definedName name="ActiveSurrey" localSheetId="6">Project5!$AC$3:$AC$14</definedName>
    <definedName name="ActiveSurrey" localSheetId="7">Project6!$AC$3:$AC$14</definedName>
    <definedName name="ActiveSurrey">#REF!</definedName>
    <definedName name="ActiveSussex" localSheetId="2">Project1!$AC$63:$AC$76</definedName>
    <definedName name="ActiveSussex" localSheetId="3">Project2!$AC$63:$AC$76</definedName>
    <definedName name="ActiveSussex" localSheetId="4">Project3!$AC$63:$AC$76</definedName>
    <definedName name="ActiveSussex" localSheetId="5">Project4!$AC$63:$AC$76</definedName>
    <definedName name="ActiveSussex" localSheetId="6">Project5!$AC$63:$AC$76</definedName>
    <definedName name="ActiveSussex" localSheetId="7">Project6!$AC$63:$AC$76</definedName>
    <definedName name="ActiveSussex">#REF!</definedName>
    <definedName name="BerkshireSport" localSheetId="3">#REF!</definedName>
    <definedName name="BerkshireSport" localSheetId="5">#REF!</definedName>
    <definedName name="BerkshireSport" localSheetId="7">#REF!</definedName>
    <definedName name="BerkshireSport">#REF!</definedName>
    <definedName name="BirminghamSportandPhysicalActivityPartnership" localSheetId="3">#REF!</definedName>
    <definedName name="BirminghamSportandPhysicalActivityPartnership" localSheetId="5">#REF!</definedName>
    <definedName name="BirminghamSportandPhysicalActivityPartnership" localSheetId="7">#REF!</definedName>
    <definedName name="BirminghamSportandPhysicalActivityPartnership">#REF!</definedName>
    <definedName name="BlackCountryBeActivePartnership" localSheetId="2">Project1!$AE$4:$AE$8</definedName>
    <definedName name="BlackCountryBeActivePartnership" localSheetId="3">Project2!$AE$4:$AE$8</definedName>
    <definedName name="BlackCountryBeActivePartnership" localSheetId="4">Project3!$AE$4:$AE$8</definedName>
    <definedName name="BlackCountryBeActivePartnership" localSheetId="5">Project4!$AE$4:$AE$8</definedName>
    <definedName name="BlackCountryBeActivePartnership" localSheetId="6">Project5!$AE$4:$AE$8</definedName>
    <definedName name="BlackCountryBeActivePartnership" localSheetId="7">Project6!$AE$4:$AE$8</definedName>
    <definedName name="BlackCountryBeActivePartnership">#REF!</definedName>
    <definedName name="BucksandMiltonKeynesSportsPartnership" localSheetId="3">#REF!</definedName>
    <definedName name="BucksandMiltonKeynesSportsPartnership" localSheetId="5">#REF!</definedName>
    <definedName name="BucksandMiltonKeynesSportsPartnership" localSheetId="7">#REF!</definedName>
    <definedName name="BucksandMiltonKeynesSportsPartnership">#REF!</definedName>
    <definedName name="CheshireandWarringtonSportsPartnership" localSheetId="3">#REF!</definedName>
    <definedName name="CheshireandWarringtonSportsPartnership" localSheetId="5">#REF!</definedName>
    <definedName name="CheshireandWarringtonSportsPartnership" localSheetId="7">#REF!</definedName>
    <definedName name="CheshireandWarringtonSportsPartnership">#REF!</definedName>
    <definedName name="CornwallSportsPartnership" localSheetId="2">Project1!$AD$23</definedName>
    <definedName name="CornwallSportsPartnership" localSheetId="3">Project2!$AD$23</definedName>
    <definedName name="CornwallSportsPartnership" localSheetId="4">Project3!$AD$23</definedName>
    <definedName name="CornwallSportsPartnership" localSheetId="5">Project4!$AD$23</definedName>
    <definedName name="CornwallSportsPartnership" localSheetId="6">Project5!$AD$23</definedName>
    <definedName name="CornwallSportsPartnership" localSheetId="7">Project6!$AD$23</definedName>
    <definedName name="CornwallSportsPartnership">#REF!</definedName>
    <definedName name="CountyDurhamSport" localSheetId="2">Project1!$AA$3</definedName>
    <definedName name="CountyDurhamSport" localSheetId="3">Project2!$AA$3</definedName>
    <definedName name="CountyDurhamSport" localSheetId="4">Project3!$AA$3</definedName>
    <definedName name="CountyDurhamSport" localSheetId="5">Project4!$AA$3</definedName>
    <definedName name="CountyDurhamSport" localSheetId="6">Project5!$AA$3</definedName>
    <definedName name="CountyDurhamSport" localSheetId="7">Project6!$AA$3</definedName>
    <definedName name="CountyDurhamSport">#REF!</definedName>
    <definedName name="CoventrySolihullandWarwickshireSport" localSheetId="2">Project1!$AE$9:$AE$16</definedName>
    <definedName name="CoventrySolihullandWarwickshireSport" localSheetId="3">Project2!$AE$9:$AE$16</definedName>
    <definedName name="CoventrySolihullandWarwickshireSport" localSheetId="4">Project3!$AE$9:$AE$16</definedName>
    <definedName name="CoventrySolihullandWarwickshireSport" localSheetId="5">Project4!$AE$9:$AE$16</definedName>
    <definedName name="CoventrySolihullandWarwickshireSport" localSheetId="6">Project5!$AE$9:$AE$16</definedName>
    <definedName name="CoventrySolihullandWarwickshireSport" localSheetId="7">Project6!$AE$9:$AE$16</definedName>
    <definedName name="CoventrySolihullandWarwickshireSport">#REF!</definedName>
    <definedName name="DelivererType" localSheetId="2">Project1!$U$3:$U$17</definedName>
    <definedName name="DelivererType" localSheetId="3">Project2!$U$3:$U$17</definedName>
    <definedName name="DelivererType" localSheetId="4">Project3!$U$3:$U$17</definedName>
    <definedName name="DelivererType" localSheetId="5">Project4!$U$3:$U$17</definedName>
    <definedName name="DelivererType" localSheetId="6">Project5!$U$3:$U$17</definedName>
    <definedName name="DelivererType" localSheetId="7">Project6!$U$3:$U$17</definedName>
    <definedName name="DelivererType">#REF!</definedName>
    <definedName name="DeliveryQuarter" localSheetId="2">Project1!$AG$3:$AG$6</definedName>
    <definedName name="DeliveryQuarter" localSheetId="3">Project2!$AG$3:$AG$6</definedName>
    <definedName name="DeliveryQuarter" localSheetId="4">Project3!$AG$3:$AG$6</definedName>
    <definedName name="DeliveryQuarter" localSheetId="5">Project4!$AG$3:$AG$6</definedName>
    <definedName name="DeliveryQuarter" localSheetId="6">Project5!$AG$3:$AG$6</definedName>
    <definedName name="DeliveryQuarter" localSheetId="7">Project6!$AG$3:$AG$6</definedName>
    <definedName name="DeliveryQuarter">#REF!</definedName>
    <definedName name="DerbyshireSport" localSheetId="2">Project1!$Y$3:$Y$12</definedName>
    <definedName name="DerbyshireSport" localSheetId="3">Project2!$Y$3:$Y$12</definedName>
    <definedName name="DerbyshireSport" localSheetId="4">Project3!$Y$3:$Y$12</definedName>
    <definedName name="DerbyshireSport" localSheetId="5">Project4!$Y$3:$Y$12</definedName>
    <definedName name="DerbyshireSport" localSheetId="6">Project5!$Y$3:$Y$12</definedName>
    <definedName name="DerbyshireSport" localSheetId="7">Project6!$Y$3:$Y$12</definedName>
    <definedName name="DerbyshireSport">#REF!</definedName>
    <definedName name="East" localSheetId="2">Project1!$W$3:$W$8</definedName>
    <definedName name="East" localSheetId="3">Project2!$W$3:$W$8</definedName>
    <definedName name="East" localSheetId="4">Project3!$W$3:$W$8</definedName>
    <definedName name="East" localSheetId="5">Project4!$W$3:$W$8</definedName>
    <definedName name="East" localSheetId="6">Project5!$W$3:$W$8</definedName>
    <definedName name="East" localSheetId="7">Project6!$W$3:$W$8</definedName>
    <definedName name="East">#REF!</definedName>
    <definedName name="EastMidlands" localSheetId="2">Project1!$W$9:$W$13</definedName>
    <definedName name="EastMidlands" localSheetId="3">Project2!$W$9:$W$13</definedName>
    <definedName name="EastMidlands" localSheetId="4">Project3!$W$9:$W$13</definedName>
    <definedName name="EastMidlands" localSheetId="5">Project4!$W$9:$W$13</definedName>
    <definedName name="EastMidlands" localSheetId="6">Project5!$W$9:$W$13</definedName>
    <definedName name="EastMidlands" localSheetId="7">Project6!$W$9:$W$13</definedName>
    <definedName name="EastMidlands">#REF!</definedName>
    <definedName name="EnergizeShropshireTelfordandWrekin" localSheetId="2">Project1!$AE$17:$AE$19</definedName>
    <definedName name="EnergizeShropshireTelfordandWrekin" localSheetId="3">Project2!$AE$17:$AE$19</definedName>
    <definedName name="EnergizeShropshireTelfordandWrekin" localSheetId="4">Project3!$AE$17:$AE$19</definedName>
    <definedName name="EnergizeShropshireTelfordandWrekin" localSheetId="5">Project4!$AE$17:$AE$19</definedName>
    <definedName name="EnergizeShropshireTelfordandWrekin" localSheetId="6">Project5!$AE$17:$AE$19</definedName>
    <definedName name="EnergizeShropshireTelfordandWrekin" localSheetId="7">Project6!$AE$17:$AE$19</definedName>
    <definedName name="EnergizeShropshireTelfordandWrekin">#REF!</definedName>
    <definedName name="GetBerkshireActive" localSheetId="2">Project1!$AC$15:$AC$21</definedName>
    <definedName name="GetBerkshireActive" localSheetId="3">Project2!$AC$15:$AC$21</definedName>
    <definedName name="GetBerkshireActive" localSheetId="4">Project3!$AC$15:$AC$21</definedName>
    <definedName name="GetBerkshireActive" localSheetId="5">Project4!$AC$15:$AC$21</definedName>
    <definedName name="GetBerkshireActive" localSheetId="6">Project5!$AC$15:$AC$21</definedName>
    <definedName name="GetBerkshireActive" localSheetId="7">Project6!$AC$15:$AC$21</definedName>
    <definedName name="GreaterSport" localSheetId="2">Project1!$AB$14:$AB$24</definedName>
    <definedName name="GreaterSport" localSheetId="3">Project2!$AB$14:$AB$24</definedName>
    <definedName name="GreaterSport" localSheetId="4">Project3!$AB$14:$AB$24</definedName>
    <definedName name="GreaterSport" localSheetId="5">Project4!$AB$14:$AB$24</definedName>
    <definedName name="GreaterSport" localSheetId="6">Project5!$AB$14:$AB$24</definedName>
    <definedName name="GreaterSport" localSheetId="7">Project6!$AB$14:$AB$24</definedName>
    <definedName name="GreaterSport">#REF!</definedName>
    <definedName name="HertfordshireSportsPartnership" localSheetId="2">Project1!$X$11:$X$21</definedName>
    <definedName name="HertfordshireSportsPartnership" localSheetId="3">Project2!$X$11:$X$21</definedName>
    <definedName name="HertfordshireSportsPartnership" localSheetId="4">Project3!$X$11:$X$21</definedName>
    <definedName name="HertfordshireSportsPartnership" localSheetId="5">Project4!$X$11:$X$21</definedName>
    <definedName name="HertfordshireSportsPartnership" localSheetId="6">Project5!$X$11:$X$21</definedName>
    <definedName name="HertfordshireSportsPartnership" localSheetId="7">Project6!$X$11:$X$21</definedName>
    <definedName name="HertfordshireSportsPartnership">#REF!</definedName>
    <definedName name="HumberSportsPartnership" localSheetId="2">Project1!$AF$3:$AF$7</definedName>
    <definedName name="HumberSportsPartnership" localSheetId="3">Project2!$AF$3:$AF$7</definedName>
    <definedName name="HumberSportsPartnership" localSheetId="4">Project3!$AF$3:$AF$7</definedName>
    <definedName name="HumberSportsPartnership" localSheetId="5">Project4!$AF$3:$AF$7</definedName>
    <definedName name="HumberSportsPartnership" localSheetId="6">Project5!$AF$3:$AF$7</definedName>
    <definedName name="HumberSportsPartnership" localSheetId="7">Project6!$AF$3:$AF$7</definedName>
    <definedName name="HumberSportsPartnership">#REF!</definedName>
    <definedName name="IfYesHow" localSheetId="2">Project1!#REF!</definedName>
    <definedName name="IfYesHow" localSheetId="3">Project2!#REF!</definedName>
    <definedName name="IfYesHow" localSheetId="4">Project3!#REF!</definedName>
    <definedName name="IfYesHow" localSheetId="5">Project4!#REF!</definedName>
    <definedName name="IfYesHow" localSheetId="6">Project5!#REF!</definedName>
    <definedName name="IfYesHow" localSheetId="7">Project6!#REF!</definedName>
    <definedName name="IfYesHow">#REF!</definedName>
    <definedName name="KentSport" localSheetId="2">Project1!$AC$28:$AC$41</definedName>
    <definedName name="KentSport" localSheetId="3">Project2!$AC$28:$AC$41</definedName>
    <definedName name="KentSport" localSheetId="4">Project3!$AC$28:$AC$41</definedName>
    <definedName name="KentSport" localSheetId="5">Project4!$AC$28:$AC$41</definedName>
    <definedName name="KentSport" localSheetId="6">Project5!$AC$28:$AC$41</definedName>
    <definedName name="KentSport" localSheetId="7">Project6!$AC$28:$AC$41</definedName>
    <definedName name="KentSport">#REF!</definedName>
    <definedName name="LancashireSportsPartnership" localSheetId="2">Project1!$AB$25:$AB$39</definedName>
    <definedName name="LancashireSportsPartnership" localSheetId="3">Project2!$AB$25:$AB$39</definedName>
    <definedName name="LancashireSportsPartnership" localSheetId="4">Project3!$AB$25:$AB$39</definedName>
    <definedName name="LancashireSportsPartnership" localSheetId="5">Project4!$AB$25:$AB$39</definedName>
    <definedName name="LancashireSportsPartnership" localSheetId="6">Project5!$AB$25:$AB$39</definedName>
    <definedName name="LancashireSportsPartnership" localSheetId="7">Project6!$AB$25:$AB$39</definedName>
    <definedName name="LancashireSportsPartnership">#REF!</definedName>
    <definedName name="Leap" localSheetId="2">Project1!$AC$22:$AC$27</definedName>
    <definedName name="Leap" localSheetId="3">Project2!$AC$22:$AC$27</definedName>
    <definedName name="Leap" localSheetId="4">Project3!$AC$22:$AC$27</definedName>
    <definedName name="Leap" localSheetId="5">Project4!$AC$22:$AC$27</definedName>
    <definedName name="Leap" localSheetId="6">Project5!$AC$22:$AC$27</definedName>
    <definedName name="Leap" localSheetId="7">Project6!$AC$22:$AC$27</definedName>
    <definedName name="LeicestershireandRutlandSportsPartnership" localSheetId="2">Project1!$Y$13:$Y$22</definedName>
    <definedName name="LeicestershireandRutlandSportsPartnership" localSheetId="3">Project2!$Y$13:$Y$22</definedName>
    <definedName name="LeicestershireandRutlandSportsPartnership" localSheetId="4">Project3!$Y$13:$Y$22</definedName>
    <definedName name="LeicestershireandRutlandSportsPartnership" localSheetId="5">Project4!$Y$13:$Y$22</definedName>
    <definedName name="LeicestershireandRutlandSportsPartnership" localSheetId="6">Project5!$Y$13:$Y$22</definedName>
    <definedName name="LeicestershireandRutlandSportsPartnership" localSheetId="7">Project6!$Y$13:$Y$22</definedName>
    <definedName name="LeicestershireandRutlandSportsPartnership">#REF!</definedName>
    <definedName name="LincolnshireSportsPartnership" localSheetId="2">Project1!$Y$23:$Y$30</definedName>
    <definedName name="LincolnshireSportsPartnership" localSheetId="3">Project2!$Y$23:$Y$30</definedName>
    <definedName name="LincolnshireSportsPartnership" localSheetId="4">Project3!$Y$23:$Y$30</definedName>
    <definedName name="LincolnshireSportsPartnership" localSheetId="5">Project4!$Y$23:$Y$30</definedName>
    <definedName name="LincolnshireSportsPartnership" localSheetId="6">Project5!$Y$23:$Y$30</definedName>
    <definedName name="LincolnshireSportsPartnership" localSheetId="7">Project6!$Y$23:$Y$30</definedName>
    <definedName name="LincolnshireSportsPartnership">#REF!</definedName>
    <definedName name="LivingSport" localSheetId="2">Project1!$X$22:$X$28</definedName>
    <definedName name="LivingSport" localSheetId="3">Project2!$X$22:$X$28</definedName>
    <definedName name="LivingSport" localSheetId="4">Project3!$X$22:$X$28</definedName>
    <definedName name="LivingSport" localSheetId="5">Project4!$X$22:$X$28</definedName>
    <definedName name="LivingSport" localSheetId="6">Project5!$X$22:$X$28</definedName>
    <definedName name="LivingSport" localSheetId="7">Project6!$X$22:$X$28</definedName>
    <definedName name="LivingSport">#REF!</definedName>
    <definedName name="London" localSheetId="2">Project1!$W$14:$W$14</definedName>
    <definedName name="London" localSheetId="3">Project2!$W$14:$W$14</definedName>
    <definedName name="London" localSheetId="4">Project3!$W$14:$W$14</definedName>
    <definedName name="London" localSheetId="5">Project4!$W$14:$W$14</definedName>
    <definedName name="London" localSheetId="6">Project5!$W$14:$W$14</definedName>
    <definedName name="London" localSheetId="7">Project6!$W$14:$W$14</definedName>
    <definedName name="London">#REF!</definedName>
    <definedName name="LondonSport" localSheetId="2">Project1!$Z$3:$Z$36</definedName>
    <definedName name="LondonSport" localSheetId="3">Project2!$Z$3:$Z$36</definedName>
    <definedName name="LondonSport" localSheetId="4">Project3!$Z$3:$Z$36</definedName>
    <definedName name="LondonSport" localSheetId="5">Project4!$Z$3:$Z$36</definedName>
    <definedName name="LondonSport" localSheetId="6">Project5!$Z$3:$Z$36</definedName>
    <definedName name="LondonSport" localSheetId="7">Project6!$Z$3:$Z$36</definedName>
    <definedName name="MeasureSustainedParticipantsTargets" localSheetId="2">Project1!#REF!</definedName>
    <definedName name="MeasureSustainedParticipantsTargets" localSheetId="3">Project2!#REF!</definedName>
    <definedName name="MeasureSustainedParticipantsTargets" localSheetId="4">Project3!#REF!</definedName>
    <definedName name="MeasureSustainedParticipantsTargets" localSheetId="5">Project4!#REF!</definedName>
    <definedName name="MeasureSustainedParticipantsTargets" localSheetId="6">Project5!#REF!</definedName>
    <definedName name="MeasureSustainedParticipantsTargets" localSheetId="7">Project6!#REF!</definedName>
    <definedName name="MeasureSustainedParticipantsTargets">#REF!</definedName>
    <definedName name="MerseysideSportsPartnership" localSheetId="2">Project1!$AB$40:$AB$46</definedName>
    <definedName name="MerseysideSportsPartnership" localSheetId="3">Project2!$AB$40:$AB$46</definedName>
    <definedName name="MerseysideSportsPartnership" localSheetId="4">Project3!$AB$40:$AB$46</definedName>
    <definedName name="MerseysideSportsPartnership" localSheetId="5">Project4!$AB$40:$AB$46</definedName>
    <definedName name="MerseysideSportsPartnership" localSheetId="6">Project5!$AB$40:$AB$46</definedName>
    <definedName name="MerseysideSportsPartnership" localSheetId="7">Project6!$AB$40:$AB$46</definedName>
    <definedName name="MerseysideSportsPartnership">#REF!</definedName>
    <definedName name="NGBInvolvement" localSheetId="3">Project2!$AO$3:$AO$7</definedName>
    <definedName name="NGBInvolvement" localSheetId="5">Project4!$AO$3:$AO$7</definedName>
    <definedName name="NGBInvolvement" localSheetId="7">Project6!$AO$3:$AO$7</definedName>
    <definedName name="NGBInvolvement">Project1!$AO$3:$AO$7</definedName>
    <definedName name="NoofBlocks" localSheetId="2">Project1!$AI$3:$AI$32</definedName>
    <definedName name="NoofBlocks" localSheetId="3">Project2!$AI$3:$AI$32</definedName>
    <definedName name="NoofBlocks" localSheetId="4">Project3!$AI$3:$AI$32</definedName>
    <definedName name="NoofBlocks" localSheetId="5">Project4!$AI$3:$AI$32</definedName>
    <definedName name="NoofBlocks" localSheetId="6">Project5!$AI$3:$AI$32</definedName>
    <definedName name="NoofBlocks" localSheetId="7">Project6!$AI$3:$AI$32</definedName>
    <definedName name="NoofBlocks">#REF!</definedName>
    <definedName name="NoofSessions" localSheetId="2">Project1!$AH$3:$AH$5</definedName>
    <definedName name="NoofSessions" localSheetId="3">Project2!$AH$3:$AH$5</definedName>
    <definedName name="NoofSessions" localSheetId="4">Project3!$AH$3:$AH$5</definedName>
    <definedName name="NoofSessions" localSheetId="5">Project4!$AH$3:$AH$5</definedName>
    <definedName name="NoofSessions" localSheetId="6">Project5!$AH$3:$AH$5</definedName>
    <definedName name="NoofSessions" localSheetId="7">Project6!$AH$3:$AH$5</definedName>
    <definedName name="NoofSessions">#REF!</definedName>
    <definedName name="NorthamptonshireSport" localSheetId="2">Project1!$Y$31:$Y$38</definedName>
    <definedName name="NorthamptonshireSport" localSheetId="3">Project2!$Y$31:$Y$38</definedName>
    <definedName name="NorthamptonshireSport" localSheetId="4">Project3!$Y$31:$Y$38</definedName>
    <definedName name="NorthamptonshireSport" localSheetId="5">Project4!$Y$31:$Y$38</definedName>
    <definedName name="NorthamptonshireSport" localSheetId="6">Project5!$Y$31:$Y$38</definedName>
    <definedName name="NorthamptonshireSport" localSheetId="7">Project6!$Y$31:$Y$38</definedName>
    <definedName name="NorthamptonshireSport">#REF!</definedName>
    <definedName name="NorthEast" localSheetId="2">Project1!$W$15:$W$18</definedName>
    <definedName name="NorthEast" localSheetId="3">Project2!$W$15:$W$18</definedName>
    <definedName name="NorthEast" localSheetId="4">Project3!$W$15:$W$18</definedName>
    <definedName name="NorthEast" localSheetId="5">Project4!$W$15:$W$18</definedName>
    <definedName name="NorthEast" localSheetId="6">Project5!$W$15:$W$18</definedName>
    <definedName name="NorthEast" localSheetId="7">Project6!$W$15:$W$18</definedName>
    <definedName name="NorthEast">#REF!</definedName>
    <definedName name="NorthumberlandSport" localSheetId="2">Project1!$AA$4</definedName>
    <definedName name="NorthumberlandSport" localSheetId="3">Project2!$AA$4</definedName>
    <definedName name="NorthumberlandSport" localSheetId="4">Project3!$AA$4</definedName>
    <definedName name="NorthumberlandSport" localSheetId="5">Project4!$AA$4</definedName>
    <definedName name="NorthumberlandSport" localSheetId="6">Project5!$AA$4</definedName>
    <definedName name="NorthumberlandSport" localSheetId="7">Project6!$AA$4</definedName>
    <definedName name="NorthumberlandSport">#REF!</definedName>
    <definedName name="NorthWest" localSheetId="2">Project1!$W$19:$W$23</definedName>
    <definedName name="NorthWest" localSheetId="3">Project2!$W$19:$W$23</definedName>
    <definedName name="NorthWest" localSheetId="4">Project3!$W$19:$W$23</definedName>
    <definedName name="NorthWest" localSheetId="5">Project4!$W$19:$W$23</definedName>
    <definedName name="NorthWest" localSheetId="6">Project5!$W$19:$W$23</definedName>
    <definedName name="NorthWest" localSheetId="7">Project6!$W$19:$W$23</definedName>
    <definedName name="NorthWest">#REF!</definedName>
    <definedName name="NorthYorkshireSport" localSheetId="2">Project1!$AF$8:$AF$16</definedName>
    <definedName name="NorthYorkshireSport" localSheetId="3">Project2!$AF$8:$AF$16</definedName>
    <definedName name="NorthYorkshireSport" localSheetId="4">Project3!$AF$8:$AF$16</definedName>
    <definedName name="NorthYorkshireSport" localSheetId="5">Project4!$AF$8:$AF$16</definedName>
    <definedName name="NorthYorkshireSport" localSheetId="6">Project5!$AF$8:$AF$16</definedName>
    <definedName name="NorthYorkshireSport" localSheetId="7">Project6!$AF$8:$AF$16</definedName>
    <definedName name="NorthYorkshireSport">#REF!</definedName>
    <definedName name="OxfordshireSportsPartnership" localSheetId="2">Project1!$AC$42:$AC$47</definedName>
    <definedName name="OxfordshireSportsPartnership" localSheetId="3">Project2!$AC$42:$AC$47</definedName>
    <definedName name="OxfordshireSportsPartnership" localSheetId="4">Project3!$AC$42:$AC$47</definedName>
    <definedName name="OxfordshireSportsPartnership" localSheetId="5">Project4!$AC$42:$AC$47</definedName>
    <definedName name="OxfordshireSportsPartnership" localSheetId="6">Project5!$AC$42:$AC$47</definedName>
    <definedName name="OxfordshireSportsPartnership" localSheetId="7">Project6!$AC$42:$AC$47</definedName>
    <definedName name="OxfordshireSportsPartnership">#REF!</definedName>
    <definedName name="_xlnm.Print_Area" localSheetId="2">Project1!$A$95:$R$166</definedName>
    <definedName name="_xlnm.Print_Area" localSheetId="3">Project2!$A$95:$R$166</definedName>
    <definedName name="_xlnm.Print_Area" localSheetId="4">Project3!$A$95:$R$166</definedName>
    <definedName name="_xlnm.Print_Area" localSheetId="5">Project4!$A$95:$R$166</definedName>
    <definedName name="_xlnm.Print_Area" localSheetId="6">Project5!$A$95:$R$166</definedName>
    <definedName name="_xlnm.Print_Area" localSheetId="7">Project6!$A$95:$R$166</definedName>
    <definedName name="ProActiveCentralLondon" localSheetId="3">#REF!</definedName>
    <definedName name="ProActiveCentralLondon" localSheetId="5">#REF!</definedName>
    <definedName name="ProActiveCentralLondon" localSheetId="7">#REF!</definedName>
    <definedName name="ProActiveCentralLondon">#REF!</definedName>
    <definedName name="ProActiveEastLondon" localSheetId="2">Project1!$Z$10:$Z$19</definedName>
    <definedName name="ProActiveEastLondon" localSheetId="3">Project2!$Z$10:$Z$19</definedName>
    <definedName name="ProActiveEastLondon" localSheetId="4">Project3!$Z$10:$Z$19</definedName>
    <definedName name="ProActiveEastLondon" localSheetId="5">Project4!$Z$10:$Z$19</definedName>
    <definedName name="ProActiveEastLondon" localSheetId="6">Project5!$Z$10:$Z$19</definedName>
    <definedName name="ProActiveEastLondon" localSheetId="7">Project6!$Z$10:$Z$19</definedName>
    <definedName name="ProActiveEastLondon">#REF!</definedName>
    <definedName name="ProActiveNorthLondon" localSheetId="3">#REF!</definedName>
    <definedName name="ProActiveNorthLondon" localSheetId="5">#REF!</definedName>
    <definedName name="ProActiveNorthLondon" localSheetId="7">#REF!</definedName>
    <definedName name="ProActiveNorthLondon">#REF!</definedName>
    <definedName name="ProActiveSouthLondon" localSheetId="3">#REF!</definedName>
    <definedName name="ProActiveSouthLondon" localSheetId="5">#REF!</definedName>
    <definedName name="ProActiveSouthLondon" localSheetId="7">#REF!</definedName>
    <definedName name="ProActiveSouthLondon">#REF!</definedName>
    <definedName name="ProActiveWestLondon" localSheetId="3">#REF!</definedName>
    <definedName name="ProActiveWestLondon" localSheetId="5">#REF!</definedName>
    <definedName name="ProActiveWestLondon" localSheetId="7">#REF!</definedName>
    <definedName name="ProActiveWestLondon">#REF!</definedName>
    <definedName name="Region" localSheetId="2">Project1!$V$3:$V$11</definedName>
    <definedName name="Region" localSheetId="3">Project2!$V$3:$V$11</definedName>
    <definedName name="Region" localSheetId="4">Project3!$V$3:$V$11</definedName>
    <definedName name="Region" localSheetId="5">Project4!$V$3:$V$11</definedName>
    <definedName name="Region" localSheetId="6">Project5!$V$3:$V$11</definedName>
    <definedName name="Region" localSheetId="7">Project6!$V$3:$V$11</definedName>
    <definedName name="Region">#REF!</definedName>
    <definedName name="SettingType" localSheetId="2">Project1!$AJ$3:$AJ$15</definedName>
    <definedName name="SettingType" localSheetId="3">Project2!$AJ$3:$AJ$15</definedName>
    <definedName name="SettingType" localSheetId="4">Project3!$AJ$3:$AJ$15</definedName>
    <definedName name="SettingType" localSheetId="5">Project4!$AJ$3:$AJ$15</definedName>
    <definedName name="SettingType" localSheetId="6">Project5!$AJ$3:$AJ$15</definedName>
    <definedName name="SettingType" localSheetId="7">Project6!$AJ$3:$AJ$15</definedName>
    <definedName name="SettingType">#REF!</definedName>
    <definedName name="SomersetActivityandSportsPartnership" localSheetId="2">Project1!$AD$31:$AD$36</definedName>
    <definedName name="SomersetActivityandSportsPartnership" localSheetId="3">Project2!$AD$31:$AD$36</definedName>
    <definedName name="SomersetActivityandSportsPartnership" localSheetId="4">Project3!$AD$31:$AD$36</definedName>
    <definedName name="SomersetActivityandSportsPartnership" localSheetId="5">Project4!$AD$31:$AD$36</definedName>
    <definedName name="SomersetActivityandSportsPartnership" localSheetId="6">Project5!$AD$31:$AD$36</definedName>
    <definedName name="SomersetActivityandSportsPartnership" localSheetId="7">Project6!$AD$31:$AD$36</definedName>
    <definedName name="SomersetActivityandSportsPartnership">#REF!</definedName>
    <definedName name="SouthandWestYorkshireSport" localSheetId="3">#REF!</definedName>
    <definedName name="SouthandWestYorkshireSport" localSheetId="5">#REF!</definedName>
    <definedName name="SouthandWestYorkshireSport" localSheetId="7">#REF!</definedName>
    <definedName name="SouthandWestYorkshireSport">#REF!</definedName>
    <definedName name="SouthEast" localSheetId="2">Project1!$W$24:$W$30</definedName>
    <definedName name="SouthEast" localSheetId="3">Project2!$W$24:$W$30</definedName>
    <definedName name="SouthEast" localSheetId="4">Project3!$W$24:$W$30</definedName>
    <definedName name="SouthEast" localSheetId="5">Project4!$W$24:$W$30</definedName>
    <definedName name="SouthEast" localSheetId="6">Project5!$W$24:$W$30</definedName>
    <definedName name="SouthEast" localSheetId="7">Project6!$W$24:$W$30</definedName>
    <definedName name="SouthEast">#REF!</definedName>
    <definedName name="SouthWest" localSheetId="2">Project1!$W$31:$W$37</definedName>
    <definedName name="SouthWest" localSheetId="3">Project2!$W$31:$W$37</definedName>
    <definedName name="SouthWest" localSheetId="4">Project3!$W$31:$W$37</definedName>
    <definedName name="SouthWest" localSheetId="5">Project4!$W$31:$W$37</definedName>
    <definedName name="SouthWest" localSheetId="6">Project5!$W$31:$W$37</definedName>
    <definedName name="SouthWest" localSheetId="7">Project6!$W$31:$W$37</definedName>
    <definedName name="SouthWest">#REF!</definedName>
    <definedName name="SouthYorkshireSport" localSheetId="2">Project1!$AF$17:$AF$21</definedName>
    <definedName name="SouthYorkshireSport" localSheetId="3">Project2!$AF$17:$AF$21</definedName>
    <definedName name="SouthYorkshireSport" localSheetId="4">Project3!$AF$17:$AF$21</definedName>
    <definedName name="SouthYorkshireSport" localSheetId="5">Project4!$AF$17:$AF$21</definedName>
    <definedName name="SouthYorkshireSport" localSheetId="6">Project5!$AF$17:$AF$21</definedName>
    <definedName name="SouthYorkshireSport" localSheetId="7">Project6!$AF$17:$AF$21</definedName>
    <definedName name="SouthYorkshireSport">#REF!</definedName>
    <definedName name="Sport" localSheetId="2">Project1!$AK$4:$AK$94</definedName>
    <definedName name="Sport" localSheetId="3">Project2!$AK$4:$AK$94</definedName>
    <definedName name="Sport" localSheetId="4">Project3!$AK$4:$AK$94</definedName>
    <definedName name="Sport" localSheetId="5">Project4!$AK$4:$AK$94</definedName>
    <definedName name="Sport" localSheetId="6">Project5!$AK$4:$AK$94</definedName>
    <definedName name="Sport" localSheetId="7">Project6!$AK$4:$AK$94</definedName>
    <definedName name="Sport">#REF!</definedName>
    <definedName name="SportAcrossStaffordshireandStokeonTrent" localSheetId="2">Project1!$AE$20:$AE$29</definedName>
    <definedName name="SportAcrossStaffordshireandStokeonTrent" localSheetId="3">Project2!$AE$20:$AE$29</definedName>
    <definedName name="SportAcrossStaffordshireandStokeonTrent" localSheetId="4">Project3!$AE$20:$AE$29</definedName>
    <definedName name="SportAcrossStaffordshireandStokeonTrent" localSheetId="5">Project4!$AE$20:$AE$29</definedName>
    <definedName name="SportAcrossStaffordshireandStokeonTrent" localSheetId="6">Project5!$AE$20:$AE$29</definedName>
    <definedName name="SportAcrossStaffordshireandStokeonTrent" localSheetId="7">Project6!$AE$20:$AE$29</definedName>
    <definedName name="SportAcrossStaffordshireandStokeonTrent">#REF!</definedName>
    <definedName name="SportBirmingham" localSheetId="2">Project1!$AE$3</definedName>
    <definedName name="SportBirmingham" localSheetId="3">Project2!$AE$3</definedName>
    <definedName name="SportBirmingham" localSheetId="4">Project3!$AE$3</definedName>
    <definedName name="SportBirmingham" localSheetId="5">Project4!$AE$3</definedName>
    <definedName name="SportBirmingham" localSheetId="6">Project5!$AE$3</definedName>
    <definedName name="SportBirmingham" localSheetId="7">Project6!$AE$3</definedName>
    <definedName name="SportEssex" localSheetId="3">#REF!</definedName>
    <definedName name="SportEssex" localSheetId="5">#REF!</definedName>
    <definedName name="SportEssex" localSheetId="7">#REF!</definedName>
    <definedName name="SportEssex">#REF!</definedName>
    <definedName name="SportHampshireandIOW" localSheetId="2">Project1!$AC$48:$AC$62</definedName>
    <definedName name="SportHampshireandIOW" localSheetId="3">Project2!$AC$48:$AC$62</definedName>
    <definedName name="SportHampshireandIOW" localSheetId="4">Project3!$AC$48:$AC$62</definedName>
    <definedName name="SportHampshireandIOW" localSheetId="5">Project4!$AC$48:$AC$62</definedName>
    <definedName name="SportHampshireandIOW" localSheetId="6">Project5!$AC$48:$AC$62</definedName>
    <definedName name="SportHampshireandIOW" localSheetId="7">Project6!$AC$48:$AC$62</definedName>
    <definedName name="SportHampshireandIOW">#REF!</definedName>
    <definedName name="SportNottinghamshire" localSheetId="2">Project1!$Y$39:$Y$47</definedName>
    <definedName name="SportNottinghamshire" localSheetId="3">Project2!$Y$39:$Y$47</definedName>
    <definedName name="SportNottinghamshire" localSheetId="4">Project3!$Y$39:$Y$47</definedName>
    <definedName name="SportNottinghamshire" localSheetId="5">Project4!$Y$39:$Y$47</definedName>
    <definedName name="SportNottinghamshire" localSheetId="6">Project5!$Y$39:$Y$47</definedName>
    <definedName name="SportNottinghamshire" localSheetId="7">Project6!$Y$39:$Y$47</definedName>
    <definedName name="SportNottinghamshire">#REF!</definedName>
    <definedName name="Sports" localSheetId="3">Project2!$AK$3:$AK$94</definedName>
    <definedName name="Sports" localSheetId="5">Project4!$AK$3:$AK$94</definedName>
    <definedName name="Sports" localSheetId="7">Project6!$AK$3:$AK$94</definedName>
    <definedName name="Sports">Project1!$AK$3:$AK$94</definedName>
    <definedName name="SportsPartnershipHerefordshireandWorcestershire" localSheetId="2">Project1!$AE$30:$AE$37</definedName>
    <definedName name="SportsPartnershipHerefordshireandWorcestershire" localSheetId="3">Project2!$AE$30:$AE$37</definedName>
    <definedName name="SportsPartnershipHerefordshireandWorcestershire" localSheetId="4">Project3!$AE$30:$AE$37</definedName>
    <definedName name="SportsPartnershipHerefordshireandWorcestershire" localSheetId="5">Project4!$AE$30:$AE$37</definedName>
    <definedName name="SportsPartnershipHerefordshireandWorcestershire" localSheetId="6">Project5!$AE$30:$AE$37</definedName>
    <definedName name="SportsPartnershipHerefordshireandWorcestershire" localSheetId="7">Project6!$AE$30:$AE$37</definedName>
    <definedName name="SportsPartnershipHerefordshireandWorcestershire">#REF!</definedName>
    <definedName name="SuffolkSport" localSheetId="2">Project1!$X$44:$X$51</definedName>
    <definedName name="SuffolkSport" localSheetId="3">Project2!$X$44:$X$51</definedName>
    <definedName name="SuffolkSport" localSheetId="4">Project3!$X$44:$X$51</definedName>
    <definedName name="SuffolkSport" localSheetId="5">Project4!$X$44:$X$51</definedName>
    <definedName name="SuffolkSport" localSheetId="6">Project5!$X$44:$X$51</definedName>
    <definedName name="SuffolkSport" localSheetId="7">Project6!$X$44:$X$51</definedName>
    <definedName name="SuffolkSport">#REF!</definedName>
    <definedName name="SustainedParticipantsIntentionStudyProject" localSheetId="2">Project1!#REF!</definedName>
    <definedName name="SustainedParticipantsIntentionStudyProject" localSheetId="3">Project2!#REF!</definedName>
    <definedName name="SustainedParticipantsIntentionStudyProject" localSheetId="4">Project3!#REF!</definedName>
    <definedName name="SustainedParticipantsIntentionStudyProject" localSheetId="5">Project4!#REF!</definedName>
    <definedName name="SustainedParticipantsIntentionStudyProject" localSheetId="6">Project5!#REF!</definedName>
    <definedName name="SustainedParticipantsIntentionStudyProject" localSheetId="7">Project6!#REF!</definedName>
    <definedName name="SustainedParticipantsIntentionStudyProject">#REF!</definedName>
    <definedName name="SustainedParticipantsTrackingStudyProject" localSheetId="2">Project1!#REF!</definedName>
    <definedName name="SustainedParticipantsTrackingStudyProject" localSheetId="3">Project2!#REF!</definedName>
    <definedName name="SustainedParticipantsTrackingStudyProject" localSheetId="4">Project3!#REF!</definedName>
    <definedName name="SustainedParticipantsTrackingStudyProject" localSheetId="5">Project4!#REF!</definedName>
    <definedName name="SustainedParticipantsTrackingStudyProject" localSheetId="6">Project5!#REF!</definedName>
    <definedName name="SustainedParticipantsTrackingStudyProject" localSheetId="7">Project6!#REF!</definedName>
    <definedName name="SustainedParticipantsTrackingStudyProject">#REF!</definedName>
    <definedName name="TeamBedsandLuton" localSheetId="2">Project1!$X$52:$X$55</definedName>
    <definedName name="TeamBedsandLuton" localSheetId="3">Project2!$X$52:$X$55</definedName>
    <definedName name="TeamBedsandLuton" localSheetId="4">Project3!$X$52:$X$55</definedName>
    <definedName name="TeamBedsandLuton" localSheetId="5">Project4!$X$52:$X$55</definedName>
    <definedName name="TeamBedsandLuton" localSheetId="6">Project5!$X$52:$X$55</definedName>
    <definedName name="TeamBedsandLuton" localSheetId="7">Project6!$X$52:$X$55</definedName>
    <definedName name="TeamBedsandLuton">#REF!</definedName>
    <definedName name="TeesValleySportsPartnership" localSheetId="2">Project1!$AA$5:$AA$10</definedName>
    <definedName name="TeesValleySportsPartnership" localSheetId="3">Project2!$AA$5:$AA$10</definedName>
    <definedName name="TeesValleySportsPartnership" localSheetId="4">Project3!$AA$5:$AA$10</definedName>
    <definedName name="TeesValleySportsPartnership" localSheetId="5">Project4!$AA$5:$AA$10</definedName>
    <definedName name="TeesValleySportsPartnership" localSheetId="6">Project5!$AA$5:$AA$10</definedName>
    <definedName name="TeesValleySportsPartnership" localSheetId="7">Project6!$AA$5:$AA$10</definedName>
    <definedName name="TeesValleySportsPartnership">#REF!</definedName>
    <definedName name="TyneandWearSport" localSheetId="2">Project1!$AA$11:$AA$16</definedName>
    <definedName name="TyneandWearSport" localSheetId="3">Project2!$AA$11:$AA$16</definedName>
    <definedName name="TyneandWearSport" localSheetId="4">Project3!$AA$11:$AA$16</definedName>
    <definedName name="TyneandWearSport" localSheetId="5">Project4!$AA$11:$AA$16</definedName>
    <definedName name="TyneandWearSport" localSheetId="6">Project5!$AA$11:$AA$16</definedName>
    <definedName name="TyneandWearSport" localSheetId="7">Project6!$AA$11:$AA$16</definedName>
    <definedName name="TyneandWearSport">#REF!</definedName>
    <definedName name="Wesport" localSheetId="2">Project1!$AD$37:$AD$41</definedName>
    <definedName name="Wesport" localSheetId="3">Project2!$AD$37:$AD$41</definedName>
    <definedName name="Wesport" localSheetId="4">Project3!$AD$37:$AD$41</definedName>
    <definedName name="Wesport" localSheetId="5">Project4!$AD$37:$AD$41</definedName>
    <definedName name="Wesport" localSheetId="6">Project5!$AD$37:$AD$41</definedName>
    <definedName name="Wesport" localSheetId="7">Project6!$AD$37:$AD$41</definedName>
    <definedName name="Wesport">#REF!</definedName>
    <definedName name="WestMidlands" localSheetId="2">Project1!$W$38:$W$43</definedName>
    <definedName name="WestMidlands" localSheetId="3">Project2!$W$38:$W$43</definedName>
    <definedName name="WestMidlands" localSheetId="4">Project3!$W$38:$W$43</definedName>
    <definedName name="WestMidlands" localSheetId="5">Project4!$W$38:$W$43</definedName>
    <definedName name="WestMidlands" localSheetId="6">Project5!$W$38:$W$43</definedName>
    <definedName name="WestMidlands" localSheetId="7">Project6!$W$38:$W$43</definedName>
    <definedName name="WestMidlands">#REF!</definedName>
    <definedName name="WestYorkshireSport" localSheetId="2">Project1!$AF$22:$AF$27</definedName>
    <definedName name="WestYorkshireSport" localSheetId="3">Project2!$AF$22:$AF$27</definedName>
    <definedName name="WestYorkshireSport" localSheetId="4">Project3!$AF$22:$AF$27</definedName>
    <definedName name="WestYorkshireSport" localSheetId="5">Project4!$AF$22:$AF$27</definedName>
    <definedName name="WestYorkshireSport" localSheetId="6">Project5!$AF$22:$AF$27</definedName>
    <definedName name="WestYorkshireSport" localSheetId="7">Project6!$AF$22:$AF$27</definedName>
    <definedName name="WestYorkshireSport">#REF!</definedName>
    <definedName name="WiltshireandSwindonActivityandSportsPartnership" localSheetId="2">Project1!$AD$42:$AD$44</definedName>
    <definedName name="WiltshireandSwindonActivityandSportsPartnership" localSheetId="3">Project2!$AD$42:$AD$44</definedName>
    <definedName name="WiltshireandSwindonActivityandSportsPartnership" localSheetId="4">Project3!$AD$42:$AD$44</definedName>
    <definedName name="WiltshireandSwindonActivityandSportsPartnership" localSheetId="5">Project4!$AD$42:$AD$44</definedName>
    <definedName name="WiltshireandSwindonActivityandSportsPartnership" localSheetId="6">Project5!$AD$42:$AD$44</definedName>
    <definedName name="WiltshireandSwindonActivityandSportsPartnership" localSheetId="7">Project6!$AD$42:$AD$44</definedName>
    <definedName name="WiltshireandSwindonActivityandSportsPartnership">#REF!</definedName>
    <definedName name="Yorkshire" localSheetId="2">Project1!$W$44:$W$46</definedName>
    <definedName name="Yorkshire" localSheetId="3">Project2!$W$44:$W$46</definedName>
    <definedName name="Yorkshire" localSheetId="4">Project3!$W$44:$W$46</definedName>
    <definedName name="Yorkshire" localSheetId="5">Project4!$W$44:$W$46</definedName>
    <definedName name="Yorkshire" localSheetId="6">Project5!$W$44:$W$46</definedName>
    <definedName name="Yorkshire" localSheetId="7">Project6!$W$44:$W$46</definedName>
    <definedName name="Yorkshire">#REF!</definedName>
    <definedName name="YorkshireSportFoundation" localSheetId="3">Project2!$AF$17:$AF$27</definedName>
    <definedName name="YorkshireSportFoundation" localSheetId="5">Project4!$AF$17:$AF$27</definedName>
    <definedName name="YorkshireSportFoundation" localSheetId="7">Project6!$AF$17:$AF$27</definedName>
    <definedName name="YorkshireSportFoundation">Project1!$AF$17:$AF$27</definedName>
    <definedName name="Z_E84A41DA_5A96_40CA_A5AE_180E134631FE_.wvu.PrintArea" localSheetId="2" hidden="1">Project1!$A$95:$R$166</definedName>
    <definedName name="Z_E84A41DA_5A96_40CA_A5AE_180E134631FE_.wvu.PrintArea" localSheetId="3" hidden="1">Project2!$A$95:$R$166</definedName>
    <definedName name="Z_E84A41DA_5A96_40CA_A5AE_180E134631FE_.wvu.PrintArea" localSheetId="4" hidden="1">Project3!$A$95:$R$166</definedName>
    <definedName name="Z_E84A41DA_5A96_40CA_A5AE_180E134631FE_.wvu.PrintArea" localSheetId="5" hidden="1">Project4!$A$95:$R$166</definedName>
    <definedName name="Z_E84A41DA_5A96_40CA_A5AE_180E134631FE_.wvu.PrintArea" localSheetId="6" hidden="1">Project5!$A$95:$R$166</definedName>
    <definedName name="Z_E84A41DA_5A96_40CA_A5AE_180E134631FE_.wvu.PrintArea" localSheetId="7" hidden="1">Project6!$A$95:$R$166</definedName>
    <definedName name="Z_E84A41DA_5A96_40CA_A5AE_180E134631FE_.wvu.Rows" localSheetId="2" hidden="1">Project1!$1:$92,Project1!$157:$157,Project1!$160:$163</definedName>
    <definedName name="Z_E84A41DA_5A96_40CA_A5AE_180E134631FE_.wvu.Rows" localSheetId="3" hidden="1">Project2!$1:$92,Project2!$157:$157,Project2!$160:$163</definedName>
    <definedName name="Z_E84A41DA_5A96_40CA_A5AE_180E134631FE_.wvu.Rows" localSheetId="4" hidden="1">Project3!$1:$92,Project3!$157:$157,Project3!$160:$163,Project3!$172:$172</definedName>
    <definedName name="Z_E84A41DA_5A96_40CA_A5AE_180E134631FE_.wvu.Rows" localSheetId="5" hidden="1">Project4!$1:$92,Project4!$157:$157,Project4!$160:$163</definedName>
    <definedName name="Z_E84A41DA_5A96_40CA_A5AE_180E134631FE_.wvu.Rows" localSheetId="6" hidden="1">Project5!$1:$92,Project5!$157:$157,Project5!$160:$163</definedName>
    <definedName name="Z_E84A41DA_5A96_40CA_A5AE_180E134631FE_.wvu.Rows" localSheetId="7" hidden="1">Project6!$1:$92,Project6!$157:$157,Project6!$160:$163</definedName>
  </definedNames>
  <calcPr calcId="162913"/>
  <customWorkbookViews>
    <customWorkbookView name="Toby Wood - Personal View" guid="{E84A41DA-5A96-40CA-A5AE-180E134631FE}" mergeInterval="0" personalView="1" maximized="1" xWindow="-8" yWindow="-8" windowWidth="1936" windowHeight="1056" tabRatio="706" activeSheetId="1"/>
  </customWorkbookViews>
</workbook>
</file>

<file path=xl/calcChain.xml><?xml version="1.0" encoding="utf-8"?>
<calcChain xmlns="http://schemas.openxmlformats.org/spreadsheetml/2006/main">
  <c r="Q157" i="12" l="1"/>
  <c r="Q150" i="12"/>
  <c r="Q144" i="12"/>
  <c r="Q151" i="12" s="1"/>
  <c r="I141" i="12"/>
  <c r="H150" i="12" s="1"/>
  <c r="I140" i="12"/>
  <c r="L127" i="12"/>
  <c r="J127" i="12"/>
  <c r="H127" i="12"/>
  <c r="F127" i="12"/>
  <c r="D127" i="12"/>
  <c r="N126" i="12"/>
  <c r="N125" i="12"/>
  <c r="Q150" i="11"/>
  <c r="Q144" i="11"/>
  <c r="Q151" i="11" s="1"/>
  <c r="I141" i="11"/>
  <c r="I140" i="11"/>
  <c r="H150" i="11" s="1"/>
  <c r="Q157" i="11" s="1"/>
  <c r="L127" i="11"/>
  <c r="J127" i="11"/>
  <c r="H127" i="11"/>
  <c r="F127" i="11"/>
  <c r="D127" i="11"/>
  <c r="N126" i="11"/>
  <c r="N125" i="11"/>
  <c r="Q165" i="10"/>
  <c r="Q163" i="10"/>
  <c r="Q157" i="10"/>
  <c r="Q155" i="10"/>
  <c r="Q150" i="10"/>
  <c r="Q144" i="10"/>
  <c r="Q151" i="10" s="1"/>
  <c r="I141" i="10"/>
  <c r="I140" i="10"/>
  <c r="L135" i="10"/>
  <c r="L131" i="10"/>
  <c r="L127" i="10"/>
  <c r="J127" i="10"/>
  <c r="H127" i="10"/>
  <c r="F127" i="10"/>
  <c r="N127" i="10" s="1"/>
  <c r="D127" i="10"/>
  <c r="N126" i="10"/>
  <c r="N125" i="10"/>
  <c r="Q165" i="9"/>
  <c r="Q163" i="9"/>
  <c r="Q157" i="9"/>
  <c r="Q155" i="9"/>
  <c r="Q150" i="9"/>
  <c r="Q151" i="9" s="1"/>
  <c r="Q144" i="9"/>
  <c r="I141" i="9"/>
  <c r="I140" i="9"/>
  <c r="L135" i="9"/>
  <c r="L131" i="9"/>
  <c r="L127" i="9"/>
  <c r="J127" i="9"/>
  <c r="H127" i="9"/>
  <c r="F127" i="9"/>
  <c r="D127" i="9"/>
  <c r="N126" i="9"/>
  <c r="N125" i="9"/>
  <c r="Q165" i="8"/>
  <c r="Q163" i="8"/>
  <c r="Q157" i="8"/>
  <c r="Q155" i="8"/>
  <c r="Q151" i="8"/>
  <c r="Q150" i="8"/>
  <c r="Q144" i="8"/>
  <c r="I141" i="8"/>
  <c r="H150" i="8" s="1"/>
  <c r="Q153" i="8" s="1"/>
  <c r="I140" i="8"/>
  <c r="L135" i="8"/>
  <c r="L131" i="8"/>
  <c r="L127" i="8"/>
  <c r="J127" i="8"/>
  <c r="H127" i="8"/>
  <c r="F127" i="8"/>
  <c r="D127" i="8"/>
  <c r="N126" i="8"/>
  <c r="N125" i="8"/>
  <c r="H150" i="10" l="1"/>
  <c r="Q153" i="10" s="1"/>
  <c r="N127" i="8"/>
  <c r="H150" i="9"/>
  <c r="N127" i="12"/>
  <c r="L135" i="12" s="1"/>
  <c r="N127" i="9"/>
  <c r="Q159" i="9" s="1"/>
  <c r="L131" i="12"/>
  <c r="Q153" i="12"/>
  <c r="Q165" i="12" s="1"/>
  <c r="Q155" i="12"/>
  <c r="Q163" i="12"/>
  <c r="Q163" i="11"/>
  <c r="N127" i="11"/>
  <c r="Q161" i="12"/>
  <c r="Q159" i="12"/>
  <c r="Q153" i="11"/>
  <c r="Q161" i="9"/>
  <c r="Q161" i="10"/>
  <c r="Q159" i="10"/>
  <c r="Q153" i="9"/>
  <c r="Q161" i="8"/>
  <c r="Q159" i="8"/>
  <c r="Q161" i="11" l="1"/>
  <c r="L135" i="11"/>
  <c r="L131" i="11"/>
  <c r="Q159" i="11"/>
  <c r="Q155" i="11"/>
  <c r="Q165" i="11"/>
  <c r="L127" i="7" l="1"/>
  <c r="J127" i="7"/>
  <c r="H127" i="7"/>
  <c r="F127" i="7"/>
  <c r="D127" i="7"/>
  <c r="N126" i="7"/>
  <c r="N125" i="7"/>
  <c r="N127" i="7" l="1"/>
  <c r="L135" i="7" s="1"/>
  <c r="I140" i="7" l="1"/>
  <c r="L131" i="7" l="1"/>
  <c r="I141" i="7"/>
  <c r="Q150" i="7" l="1"/>
  <c r="H150" i="7"/>
  <c r="Q144" i="7"/>
  <c r="Q157" i="7" l="1"/>
  <c r="Q163" i="7"/>
  <c r="Q151" i="7"/>
  <c r="Q153" i="7" l="1"/>
  <c r="Q155" i="7" l="1"/>
  <c r="Q165" i="7"/>
  <c r="Q161" i="7" l="1"/>
  <c r="Q159" i="7" l="1"/>
</calcChain>
</file>

<file path=xl/comments1.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comments2.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comments3.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comments4.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comments5.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comments6.xml><?xml version="1.0" encoding="utf-8"?>
<comments xmlns="http://schemas.openxmlformats.org/spreadsheetml/2006/main">
  <authors>
    <author>Duncan Skelton</author>
  </authors>
  <commentList>
    <comment ref="B98" authorId="0" shapeId="0">
      <text>
        <r>
          <rPr>
            <b/>
            <sz val="8"/>
            <color indexed="81"/>
            <rFont val="Tahoma"/>
            <family val="2"/>
          </rPr>
          <t>Examples may include; the Local authority; NGB; the University; or in some cases may be the same as 'the deliverer'</t>
        </r>
      </text>
    </comment>
    <comment ref="K98" authorId="0" shapeId="0">
      <text>
        <r>
          <rPr>
            <b/>
            <sz val="8"/>
            <color indexed="81"/>
            <rFont val="Tahoma"/>
            <family val="2"/>
          </rPr>
          <t>Select the region in which the project will be delivered (this must be done before CSP and Local Authority)</t>
        </r>
      </text>
    </comment>
    <comment ref="B102" authorId="0" shapeId="0">
      <text>
        <r>
          <rPr>
            <b/>
            <sz val="8"/>
            <color indexed="81"/>
            <rFont val="Tahoma"/>
            <family val="2"/>
          </rPr>
          <t xml:space="preserve">The type of organisation/ individual doing the coaching. </t>
        </r>
        <r>
          <rPr>
            <sz val="8"/>
            <color indexed="81"/>
            <rFont val="Tahoma"/>
            <family val="2"/>
          </rPr>
          <t xml:space="preserve">
</t>
        </r>
      </text>
    </comment>
    <comment ref="B104" authorId="0" shapeId="0">
      <text>
        <r>
          <rPr>
            <b/>
            <sz val="8"/>
            <color indexed="81"/>
            <rFont val="Tahoma"/>
            <family val="2"/>
          </rPr>
          <t>A block is a set of 6-8 sessions. A project can be made up of one or many blocks of sessions.</t>
        </r>
        <r>
          <rPr>
            <sz val="8"/>
            <color indexed="81"/>
            <rFont val="Tahoma"/>
            <family val="2"/>
          </rPr>
          <t xml:space="preserve"> </t>
        </r>
      </text>
    </comment>
    <comment ref="B112" authorId="0" shapeId="0">
      <text>
        <r>
          <rPr>
            <b/>
            <sz val="8"/>
            <color indexed="81"/>
            <rFont val="Tahoma"/>
            <family val="2"/>
          </rPr>
          <t xml:space="preserve">Select HE = Higher Education e.g. university or FE = Further Education e.g. college if appropriate
</t>
        </r>
        <r>
          <rPr>
            <sz val="8"/>
            <color indexed="81"/>
            <rFont val="Tahoma"/>
            <family val="2"/>
          </rPr>
          <t xml:space="preserve">
</t>
        </r>
      </text>
    </comment>
    <comment ref="B114" authorId="0" shapeId="0">
      <text>
        <r>
          <rPr>
            <b/>
            <sz val="8"/>
            <color indexed="81"/>
            <rFont val="Tahoma"/>
            <family val="2"/>
          </rPr>
          <t xml:space="preserve">Select 'Yes' if the majority of participants will have disabilities. </t>
        </r>
        <r>
          <rPr>
            <sz val="8"/>
            <color indexed="81"/>
            <rFont val="Tahoma"/>
            <family val="2"/>
          </rPr>
          <t xml:space="preserve">
</t>
        </r>
      </text>
    </comment>
    <comment ref="B139" authorId="0" shapeId="0">
      <text>
        <r>
          <rPr>
            <b/>
            <sz val="8"/>
            <color indexed="81"/>
            <rFont val="Tahoma"/>
            <family val="2"/>
          </rPr>
          <t>Explain the costs of the project.  Insert the expenditure and income amounts for the total project cost and not just Sport England's Sportivate contribution. All project income, in kind or in cash, must be recorded in the Project income cells and must also be reflected and offset in the project expenditure box (as for example, in a profit-loss account). If it is not, the calculation made by the spreadsheet will not result in an accurate claim.   It is expected that the Total Project Income will be lower than the Total Project Expenditure and the difference is the Sportivate Funding Request.</t>
        </r>
        <r>
          <rPr>
            <sz val="8"/>
            <color indexed="81"/>
            <rFont val="Tahoma"/>
            <family val="2"/>
          </rPr>
          <t xml:space="preserve">
</t>
        </r>
      </text>
    </comment>
    <comment ref="K139" authorId="0" shapeId="0">
      <text>
        <r>
          <rPr>
            <b/>
            <sz val="8"/>
            <color indexed="81"/>
            <rFont val="Tahoma"/>
            <family val="2"/>
          </rPr>
          <t>Show any resources that you are using but not paying for and their estimated value here:</t>
        </r>
      </text>
    </comment>
    <comment ref="Q148" authorId="0" shapeId="0">
      <text>
        <r>
          <rPr>
            <b/>
            <sz val="8"/>
            <color indexed="81"/>
            <rFont val="Tahoma"/>
            <family val="2"/>
          </rPr>
          <t>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t>
        </r>
        <r>
          <rPr>
            <sz val="8"/>
            <color indexed="81"/>
            <rFont val="Tahoma"/>
            <family val="2"/>
          </rPr>
          <t xml:space="preserve">
</t>
        </r>
      </text>
    </comment>
  </commentList>
</comments>
</file>

<file path=xl/sharedStrings.xml><?xml version="1.0" encoding="utf-8"?>
<sst xmlns="http://schemas.openxmlformats.org/spreadsheetml/2006/main" count="3243" uniqueCount="534">
  <si>
    <t>Deliverer Type</t>
  </si>
  <si>
    <t>Region</t>
  </si>
  <si>
    <t>CSP</t>
  </si>
  <si>
    <t>Local Authorities East</t>
  </si>
  <si>
    <t>Local Authorities East Midlands</t>
  </si>
  <si>
    <t>Local Authorities London</t>
  </si>
  <si>
    <t>Local Authorities North East</t>
  </si>
  <si>
    <t>Local Authorities North West</t>
  </si>
  <si>
    <t>Local Authorities South East</t>
  </si>
  <si>
    <t>Local Authorities South West</t>
  </si>
  <si>
    <t>Local Authorities West Midlands</t>
  </si>
  <si>
    <t>Local Authorities Yorkshire</t>
  </si>
  <si>
    <t>Delivery Quarter</t>
  </si>
  <si>
    <t>No. of Sessions</t>
  </si>
  <si>
    <t>No. of Blocks</t>
  </si>
  <si>
    <t>Setting Type</t>
  </si>
  <si>
    <t>Sport</t>
  </si>
  <si>
    <t>Sporting Champion?</t>
  </si>
  <si>
    <t>Disability focus?</t>
  </si>
  <si>
    <t>HE/FE Project</t>
  </si>
  <si>
    <t xml:space="preserve">NGB Involvement </t>
  </si>
  <si>
    <t>College/HEI Staff</t>
  </si>
  <si>
    <t>East</t>
  </si>
  <si>
    <t>Active Norfolk</t>
  </si>
  <si>
    <t>Breckland</t>
  </si>
  <si>
    <t>Camden</t>
  </si>
  <si>
    <t>Cheshire East UA</t>
  </si>
  <si>
    <t>East Riding of Yorkshire UA</t>
  </si>
  <si>
    <t>January - March</t>
  </si>
  <si>
    <t>College/HEI Venue</t>
  </si>
  <si>
    <t>Aerobics/Fitness/Boxercise</t>
  </si>
  <si>
    <t>Yes</t>
  </si>
  <si>
    <t>HE</t>
  </si>
  <si>
    <t>Provider/Deliverer</t>
  </si>
  <si>
    <t>Comm. Sports Trust Staff</t>
  </si>
  <si>
    <t>Broadland</t>
  </si>
  <si>
    <t>Islington</t>
  </si>
  <si>
    <t>Cheshire West and Chester UA</t>
  </si>
  <si>
    <t>Dudley</t>
  </si>
  <si>
    <t>Kingston upon Hull UA</t>
  </si>
  <si>
    <t>April - June</t>
  </si>
  <si>
    <t>College/HEI and Club Venues</t>
  </si>
  <si>
    <t>American Football</t>
  </si>
  <si>
    <t>No</t>
  </si>
  <si>
    <t>FE</t>
  </si>
  <si>
    <t>Provider of advice</t>
  </si>
  <si>
    <t>Comm. Sports Organisation Staff</t>
  </si>
  <si>
    <t>London</t>
  </si>
  <si>
    <t>Living Sport</t>
  </si>
  <si>
    <t>Great Yarmouth</t>
  </si>
  <si>
    <t>Kensington and Chelsea</t>
  </si>
  <si>
    <t>Darlington UA</t>
  </si>
  <si>
    <t>Warrington UA</t>
  </si>
  <si>
    <t>Sandwell</t>
  </si>
  <si>
    <t>North East Lincolnshire UA</t>
  </si>
  <si>
    <t>July - September</t>
  </si>
  <si>
    <t>Community Facility</t>
  </si>
  <si>
    <t>Angling/Fishing</t>
  </si>
  <si>
    <t>Both HE and FE</t>
  </si>
  <si>
    <t>Provider of materials/equipment</t>
  </si>
  <si>
    <t>CSP Staff</t>
  </si>
  <si>
    <t>North East</t>
  </si>
  <si>
    <t>Kings Lynn and West Norfolk</t>
  </si>
  <si>
    <t>Lambeth</t>
  </si>
  <si>
    <t>Hartlepool UA</t>
  </si>
  <si>
    <t>Multi-Borough/City/District/UA</t>
  </si>
  <si>
    <t>Walsall</t>
  </si>
  <si>
    <t>North Lincolnshire UA</t>
  </si>
  <si>
    <t>October - December</t>
  </si>
  <si>
    <t>Leisure Centre</t>
  </si>
  <si>
    <t>Aquafit/Aquacise/Aqua Aerobics</t>
  </si>
  <si>
    <t xml:space="preserve">Provider of marketing/promotions </t>
  </si>
  <si>
    <t>Football In The Comm. Staff</t>
  </si>
  <si>
    <t>North West</t>
  </si>
  <si>
    <t>Suffolk Sport</t>
  </si>
  <si>
    <t>North Norfolk</t>
  </si>
  <si>
    <t>Southwark</t>
  </si>
  <si>
    <t>Middlesbrough UA</t>
  </si>
  <si>
    <t>Wolverhampton</t>
  </si>
  <si>
    <t>Mixture</t>
  </si>
  <si>
    <t>Archery</t>
  </si>
  <si>
    <t xml:space="preserve">Provider of NGB branded product </t>
  </si>
  <si>
    <t>LA Sports Dev. Staff</t>
  </si>
  <si>
    <t>South East</t>
  </si>
  <si>
    <t>Norwich</t>
  </si>
  <si>
    <t>Wandsworth</t>
  </si>
  <si>
    <t>Redcar and Cleveland UA</t>
  </si>
  <si>
    <t>Craven</t>
  </si>
  <si>
    <t>Other</t>
  </si>
  <si>
    <t>Athletics:Track and Field</t>
  </si>
  <si>
    <t>More than one of the above</t>
  </si>
  <si>
    <t>Leisure Centre Staff</t>
  </si>
  <si>
    <t>South West</t>
  </si>
  <si>
    <t>South Norfolk</t>
  </si>
  <si>
    <t>Westminster</t>
  </si>
  <si>
    <t>Stockton on Tees UA</t>
  </si>
  <si>
    <t>Coventry UA</t>
  </si>
  <si>
    <t>Hambleton</t>
  </si>
  <si>
    <t>Park/Open Space</t>
  </si>
  <si>
    <t>Aus. Rules Football</t>
  </si>
  <si>
    <t xml:space="preserve">West Midlands </t>
  </si>
  <si>
    <t>North Warwickshire</t>
  </si>
  <si>
    <t>Harrogate</t>
  </si>
  <si>
    <t>Private Organisation Venue</t>
  </si>
  <si>
    <t>Badminton</t>
  </si>
  <si>
    <t>NGB Staff</t>
  </si>
  <si>
    <t>Yorkshire</t>
  </si>
  <si>
    <t>Barking and Dagenham</t>
  </si>
  <si>
    <t>Gateshead</t>
  </si>
  <si>
    <t>Nuneaton and Bedworth</t>
  </si>
  <si>
    <t>Richmondshire</t>
  </si>
  <si>
    <t>School Venue</t>
  </si>
  <si>
    <t>Baseball</t>
  </si>
  <si>
    <t>Bexley</t>
  </si>
  <si>
    <t>Newcastle upon Tyne</t>
  </si>
  <si>
    <t>Rugby</t>
  </si>
  <si>
    <t>Ryedale</t>
  </si>
  <si>
    <t>School and Club Venues</t>
  </si>
  <si>
    <t>Basketball</t>
  </si>
  <si>
    <t>Private Organisation Staff</t>
  </si>
  <si>
    <t>City of London</t>
  </si>
  <si>
    <t>North Tyneside</t>
  </si>
  <si>
    <t>Solihull UA</t>
  </si>
  <si>
    <t>Scarborough</t>
  </si>
  <si>
    <t>Sport on the Doorstep</t>
  </si>
  <si>
    <t>BMX</t>
  </si>
  <si>
    <t>Sport on the Doorstep Staff</t>
  </si>
  <si>
    <t>Greenwich</t>
  </si>
  <si>
    <t>South Tyneside</t>
  </si>
  <si>
    <t>Bolton</t>
  </si>
  <si>
    <t>Stratford on Avon</t>
  </si>
  <si>
    <t>Selby</t>
  </si>
  <si>
    <t>Sports Club Venue</t>
  </si>
  <si>
    <t>Boating/Dragon Boat Racing</t>
  </si>
  <si>
    <t>Sports Club Staff</t>
  </si>
  <si>
    <t>Hackney</t>
  </si>
  <si>
    <t>Sunderland</t>
  </si>
  <si>
    <t>Bury</t>
  </si>
  <si>
    <t>Bracknell Forest UA</t>
  </si>
  <si>
    <t>Warwick</t>
  </si>
  <si>
    <t>York UA</t>
  </si>
  <si>
    <t>Youth Club Venue</t>
  </si>
  <si>
    <t>Boccia</t>
  </si>
  <si>
    <t>Youth Club Staff</t>
  </si>
  <si>
    <t>Havering</t>
  </si>
  <si>
    <t>Manchester</t>
  </si>
  <si>
    <t>Reading UA</t>
  </si>
  <si>
    <t>Bowls/Petanque</t>
  </si>
  <si>
    <t>Youth Service Staff</t>
  </si>
  <si>
    <t>Lewisham</t>
  </si>
  <si>
    <t>Oldham</t>
  </si>
  <si>
    <t>Slough UA</t>
  </si>
  <si>
    <t>Shropshire UA</t>
  </si>
  <si>
    <t>Barnsley</t>
  </si>
  <si>
    <t>Boxing</t>
  </si>
  <si>
    <t>Newham</t>
  </si>
  <si>
    <t>Rochdale</t>
  </si>
  <si>
    <t>West Berkshire UA</t>
  </si>
  <si>
    <t>Telford and Wrekin UA</t>
  </si>
  <si>
    <t>Doncaster</t>
  </si>
  <si>
    <t>Canoe Polo</t>
  </si>
  <si>
    <t>Redbridge</t>
  </si>
  <si>
    <t>Salford</t>
  </si>
  <si>
    <t>Windsor and Maidenhead UA</t>
  </si>
  <si>
    <t>Rotherham</t>
  </si>
  <si>
    <t>Canoeing</t>
  </si>
  <si>
    <t>Tower Hamlets</t>
  </si>
  <si>
    <t>Stockport</t>
  </si>
  <si>
    <t>Wokingham UA</t>
  </si>
  <si>
    <t>Sheffield</t>
  </si>
  <si>
    <t>Tees Valley Sports Partnership</t>
  </si>
  <si>
    <t>Tameside</t>
  </si>
  <si>
    <t>Climbing/Mountaineering</t>
  </si>
  <si>
    <t>Tyne and Wear Sport</t>
  </si>
  <si>
    <t>Cambridge</t>
  </si>
  <si>
    <t>Barnet</t>
  </si>
  <si>
    <t>Trafford</t>
  </si>
  <si>
    <t>Aylesbury Vale</t>
  </si>
  <si>
    <t>Bradford</t>
  </si>
  <si>
    <t>Cricket</t>
  </si>
  <si>
    <t>East Cambridgeshire</t>
  </si>
  <si>
    <t>Enfield</t>
  </si>
  <si>
    <t>Wigan</t>
  </si>
  <si>
    <t>Chiltern</t>
  </si>
  <si>
    <t>Cornwall UA</t>
  </si>
  <si>
    <t>Calderdale</t>
  </si>
  <si>
    <t>Croquet</t>
  </si>
  <si>
    <t>Fenland</t>
  </si>
  <si>
    <t>Haringey</t>
  </si>
  <si>
    <t>Milton Keynes UA</t>
  </si>
  <si>
    <t>Cheltenham</t>
  </si>
  <si>
    <t>Kirklees</t>
  </si>
  <si>
    <t>Curling</t>
  </si>
  <si>
    <t>Greater Sport</t>
  </si>
  <si>
    <t>Huntingdonshire</t>
  </si>
  <si>
    <t>Waltham Forest</t>
  </si>
  <si>
    <t>Blackburn with Darwen UA</t>
  </si>
  <si>
    <t>South Bucks</t>
  </si>
  <si>
    <t>Cotswold</t>
  </si>
  <si>
    <t>Leeds</t>
  </si>
  <si>
    <t>Cycling</t>
  </si>
  <si>
    <t>Lancashire Sports Partnership</t>
  </si>
  <si>
    <t>Peterborough UA</t>
  </si>
  <si>
    <t>Blackpool UA</t>
  </si>
  <si>
    <t>Wycombe</t>
  </si>
  <si>
    <t>Forest of Dean</t>
  </si>
  <si>
    <t>Wakefield</t>
  </si>
  <si>
    <t>Dance Exercise/Zumba</t>
  </si>
  <si>
    <t>South Cambridgeshire</t>
  </si>
  <si>
    <t>Bromley</t>
  </si>
  <si>
    <t>Burnley</t>
  </si>
  <si>
    <t>Gloucester</t>
  </si>
  <si>
    <t>Diving</t>
  </si>
  <si>
    <t>Croydon</t>
  </si>
  <si>
    <t>Chorley</t>
  </si>
  <si>
    <t>Stroud</t>
  </si>
  <si>
    <t>Dodgeball</t>
  </si>
  <si>
    <t>Basildon</t>
  </si>
  <si>
    <t>Kingston upon Thames</t>
  </si>
  <si>
    <t>Fylde</t>
  </si>
  <si>
    <t>Tewkesbury</t>
  </si>
  <si>
    <t>Equestrian</t>
  </si>
  <si>
    <t>Braintree</t>
  </si>
  <si>
    <t>Merton</t>
  </si>
  <si>
    <t>Hyndburn</t>
  </si>
  <si>
    <t>Bromsgrove</t>
  </si>
  <si>
    <t>Fencing</t>
  </si>
  <si>
    <t>Brentwood</t>
  </si>
  <si>
    <t>Richmond upon Thames</t>
  </si>
  <si>
    <t>Lancaster</t>
  </si>
  <si>
    <t>Mendip</t>
  </si>
  <si>
    <t>Herefordshire UA</t>
  </si>
  <si>
    <t>Football</t>
  </si>
  <si>
    <t>Castle Point</t>
  </si>
  <si>
    <t>Sutton</t>
  </si>
  <si>
    <t>Pendle</t>
  </si>
  <si>
    <t>Sedgemoor</t>
  </si>
  <si>
    <t>Malvern Hills</t>
  </si>
  <si>
    <t>Freerunning/Parkour</t>
  </si>
  <si>
    <t>Chelmsford</t>
  </si>
  <si>
    <t>Preston</t>
  </si>
  <si>
    <t>South Somerset</t>
  </si>
  <si>
    <t>Redditch</t>
  </si>
  <si>
    <t>Futsal</t>
  </si>
  <si>
    <t>Active Sussex</t>
  </si>
  <si>
    <t>Colchester</t>
  </si>
  <si>
    <t>Brent</t>
  </si>
  <si>
    <t>Ribble Valley</t>
  </si>
  <si>
    <t>Taunton Deane</t>
  </si>
  <si>
    <t>Worcester</t>
  </si>
  <si>
    <t>Goalball</t>
  </si>
  <si>
    <t>Epping Forest</t>
  </si>
  <si>
    <t>Ealing</t>
  </si>
  <si>
    <t>Rossendale</t>
  </si>
  <si>
    <t>West Somerset</t>
  </si>
  <si>
    <t>Wychavon</t>
  </si>
  <si>
    <t>Golf</t>
  </si>
  <si>
    <t>Harlow</t>
  </si>
  <si>
    <t>Hammersmith and Fulham</t>
  </si>
  <si>
    <t>South Ribble</t>
  </si>
  <si>
    <t>Wyre Forest</t>
  </si>
  <si>
    <t>Gym/Fitness</t>
  </si>
  <si>
    <t>Cornwall Sports Partnership</t>
  </si>
  <si>
    <t>Maldon</t>
  </si>
  <si>
    <t>Harrow</t>
  </si>
  <si>
    <t>West Lancashire</t>
  </si>
  <si>
    <t>Bath and North East Somerset UA</t>
  </si>
  <si>
    <t>Gymnastics</t>
  </si>
  <si>
    <t>Active Gloucestershire</t>
  </si>
  <si>
    <t>Rochford</t>
  </si>
  <si>
    <t>Hillingdon</t>
  </si>
  <si>
    <t>Wyre</t>
  </si>
  <si>
    <t>Bristol UA</t>
  </si>
  <si>
    <t>Handball</t>
  </si>
  <si>
    <t>Somerset Activity and Sports Partnership</t>
  </si>
  <si>
    <t>Southend UA</t>
  </si>
  <si>
    <t>Hounslow</t>
  </si>
  <si>
    <t>North Somerset UA</t>
  </si>
  <si>
    <t>Hockey/Unihoc</t>
  </si>
  <si>
    <t>Wesport</t>
  </si>
  <si>
    <t>Tendring</t>
  </si>
  <si>
    <t>South Gloucestershire UA</t>
  </si>
  <si>
    <t>Ice Hockey</t>
  </si>
  <si>
    <t>Thurrock UA</t>
  </si>
  <si>
    <t>Ice Skating</t>
  </si>
  <si>
    <t>Uttlesford</t>
  </si>
  <si>
    <t>Judo</t>
  </si>
  <si>
    <t>Kabaddi</t>
  </si>
  <si>
    <t>Coventry Solihull and Warwickshire Sport</t>
  </si>
  <si>
    <t>Babergh</t>
  </si>
  <si>
    <t>Karate</t>
  </si>
  <si>
    <t>Energize Shropshire Telford and Wrekin</t>
  </si>
  <si>
    <t>Forest Heath</t>
  </si>
  <si>
    <t>Kayaking</t>
  </si>
  <si>
    <t>Ipswich</t>
  </si>
  <si>
    <t>Kite Surfing</t>
  </si>
  <si>
    <t>Sports Partnership Herefordshire and Worcestershire</t>
  </si>
  <si>
    <t>Mid Suffolk</t>
  </si>
  <si>
    <t>Korfball</t>
  </si>
  <si>
    <t>St Edmundsbury</t>
  </si>
  <si>
    <t>Lacrosse</t>
  </si>
  <si>
    <t>North Yorkshire Sport</t>
  </si>
  <si>
    <t>Suffolk Coastal</t>
  </si>
  <si>
    <t>Life Saving</t>
  </si>
  <si>
    <t>Waveney</t>
  </si>
  <si>
    <t>Lishi</t>
  </si>
  <si>
    <t>Mixed Martial Arts</t>
  </si>
  <si>
    <t>Modern Pentathlon</t>
  </si>
  <si>
    <t>Mountain biking</t>
  </si>
  <si>
    <t>Mountaineering</t>
  </si>
  <si>
    <t>Multi-Skills</t>
  </si>
  <si>
    <t>Multi-Sport</t>
  </si>
  <si>
    <t>Netball</t>
  </si>
  <si>
    <t>Orienteering</t>
  </si>
  <si>
    <t>Other Disability Sport</t>
  </si>
  <si>
    <t>Pilates</t>
  </si>
  <si>
    <t>Polo</t>
  </si>
  <si>
    <t>Adur</t>
  </si>
  <si>
    <t>Roller Sport/Roller Skating/In-Line Skating</t>
  </si>
  <si>
    <t>Arun</t>
  </si>
  <si>
    <t>Rounders</t>
  </si>
  <si>
    <t>Brighton and Hove UA</t>
  </si>
  <si>
    <t>Rowing</t>
  </si>
  <si>
    <t>Chichester</t>
  </si>
  <si>
    <t>Rugby League</t>
  </si>
  <si>
    <t>Crawley</t>
  </si>
  <si>
    <t>Rugby Union</t>
  </si>
  <si>
    <t>Eastbourne</t>
  </si>
  <si>
    <t>Sailing/Yachting</t>
  </si>
  <si>
    <t>Hastings</t>
  </si>
  <si>
    <t>Sand and Land Yachting/Kite Sport</t>
  </si>
  <si>
    <t>Skateboarding</t>
  </si>
  <si>
    <t>Horsham</t>
  </si>
  <si>
    <t>Snowsport</t>
  </si>
  <si>
    <t>Lewes</t>
  </si>
  <si>
    <t>Softball</t>
  </si>
  <si>
    <t>Mid Sussex</t>
  </si>
  <si>
    <t>Squash/Racketball</t>
  </si>
  <si>
    <t>Rother</t>
  </si>
  <si>
    <t>Sub-Aqua</t>
  </si>
  <si>
    <t>Wealden</t>
  </si>
  <si>
    <t>Surfing</t>
  </si>
  <si>
    <t>Worthing</t>
  </si>
  <si>
    <t>Swimming</t>
  </si>
  <si>
    <t>Synchro swimming</t>
  </si>
  <si>
    <t>Table Tennis</t>
  </si>
  <si>
    <t>Tai Chi</t>
  </si>
  <si>
    <t>Taekwondo</t>
  </si>
  <si>
    <t>Tchouckball</t>
  </si>
  <si>
    <t>Tennis</t>
  </si>
  <si>
    <t>Trampolining</t>
  </si>
  <si>
    <t>Triathlon</t>
  </si>
  <si>
    <t>Ultimate Frisbee</t>
  </si>
  <si>
    <t>Volleyball</t>
  </si>
  <si>
    <t>Water Polo</t>
  </si>
  <si>
    <t>Water Skiing/Wakeboarding</t>
  </si>
  <si>
    <t>Weightlifting</t>
  </si>
  <si>
    <t>Windsurfing</t>
  </si>
  <si>
    <t>Wheelchair Basketball</t>
  </si>
  <si>
    <t>Wheelchair Rugby</t>
  </si>
  <si>
    <t>Wrestling</t>
  </si>
  <si>
    <t>Yoga</t>
  </si>
  <si>
    <t>Project Name:</t>
  </si>
  <si>
    <t>Provider Name:</t>
  </si>
  <si>
    <t>Region:</t>
  </si>
  <si>
    <t>CSP:</t>
  </si>
  <si>
    <t>Local Authority:</t>
  </si>
  <si>
    <t>Deliverer Type:</t>
  </si>
  <si>
    <t>No. of Sessions:</t>
  </si>
  <si>
    <t>Apr- June Blocks:</t>
  </si>
  <si>
    <t>Jul-Sep Blocks:</t>
  </si>
  <si>
    <t>Oct-Dec Blocks:</t>
  </si>
  <si>
    <t>Jan-Mar Blocks:</t>
  </si>
  <si>
    <t>Deliverer Name:</t>
  </si>
  <si>
    <t>Deliverer Email:</t>
  </si>
  <si>
    <t>Deliverer Phone:</t>
  </si>
  <si>
    <t>Venue Name:</t>
  </si>
  <si>
    <t>Venue Address:</t>
  </si>
  <si>
    <t>Setting Type:</t>
  </si>
  <si>
    <t>Sport:</t>
  </si>
  <si>
    <t>HE/FE Project?</t>
  </si>
  <si>
    <t>Name of HEI/FEI:</t>
  </si>
  <si>
    <t>Disability Focus?</t>
  </si>
  <si>
    <t>Name of Exit route (s):</t>
  </si>
  <si>
    <t>Contact (s):</t>
  </si>
  <si>
    <t>Contact's(') Role(s):</t>
  </si>
  <si>
    <t>14-16s</t>
  </si>
  <si>
    <t>17-18s</t>
  </si>
  <si>
    <t>19-21s</t>
  </si>
  <si>
    <t>22-25s</t>
  </si>
  <si>
    <t>Total</t>
  </si>
  <si>
    <t>Male:</t>
  </si>
  <si>
    <t>Female:</t>
  </si>
  <si>
    <t>Total:</t>
  </si>
  <si>
    <t>Expenditure Details</t>
  </si>
  <si>
    <t>Amount</t>
  </si>
  <si>
    <t>Income (In Kind)</t>
  </si>
  <si>
    <t>Income Details</t>
  </si>
  <si>
    <t>Partner 1:</t>
  </si>
  <si>
    <t>[Partner funding e.g. free venue hire]</t>
  </si>
  <si>
    <t>Partner 2:</t>
  </si>
  <si>
    <t>[Partner funding e.g. volunteer hours]</t>
  </si>
  <si>
    <t>Equipment:</t>
  </si>
  <si>
    <t>[Cost per hour of hiring or purchasing]</t>
  </si>
  <si>
    <t>Partner 3:</t>
  </si>
  <si>
    <t>Travel:</t>
  </si>
  <si>
    <t>[Describe any travel expenses]</t>
  </si>
  <si>
    <t>Other:</t>
  </si>
  <si>
    <t>Marketing:</t>
  </si>
  <si>
    <t>[List any marketing expenses]</t>
  </si>
  <si>
    <t>Income (In Kind) Sub-Total:</t>
  </si>
  <si>
    <t>Training:</t>
  </si>
  <si>
    <t>[List any training costs]</t>
  </si>
  <si>
    <t>Income (Cash)</t>
  </si>
  <si>
    <t>[List any other costs]</t>
  </si>
  <si>
    <t>[Partner funding e.g. cash donation]</t>
  </si>
  <si>
    <t>Participants</t>
  </si>
  <si>
    <t>[Nominal cost to participants]</t>
  </si>
  <si>
    <t>Total Project Expenditure:</t>
  </si>
  <si>
    <t>Income (Cash) Sub-Total:</t>
  </si>
  <si>
    <t>Total Project Income:</t>
  </si>
  <si>
    <t>Active Essex</t>
  </si>
  <si>
    <t>11-13s</t>
  </si>
  <si>
    <t>Recognised Partnership work</t>
  </si>
  <si>
    <t>Completing a Project Sheet</t>
  </si>
  <si>
    <t>The spreadsheet intentionally starts at row 95 so please don't try and change it. All of the data needed to create the options for the drop down menus is stored in rows 1-95.</t>
  </si>
  <si>
    <t xml:space="preserve">1. Project Name </t>
  </si>
  <si>
    <t>2. Provider Name</t>
  </si>
  <si>
    <t>This is the organisation that links the CSP and the deliverer/coach and is responsible for delivery, accountable for spending the funding, delivering the target and are either contracted by the CSP using a Service Level Agreement or may not be used by the CSP at all. Examples of a 'provider' may include Local Authorities (LAs), National Governing Bodies (NGBs) or Higher and Further Education Institutions (HEIs/FEIs).</t>
  </si>
  <si>
    <t>3. Region, CSP and Local Authority (Drop Down)</t>
  </si>
  <si>
    <t>First select your region. This will then produce the CSPs in your region in the following drop down box. Select your relevant CSP. This will then produce your relevant local authorities in the following drop down box. You cannot select a local authority without selecting a CSP first and you cannot select a CSP without first selecting a region.</t>
  </si>
  <si>
    <t>4. Deliverer Type (Drop Down)</t>
  </si>
  <si>
    <t>5. No. of Sessions (Drop Down)</t>
  </si>
  <si>
    <t>6. No. of Blocks per quarter</t>
  </si>
  <si>
    <t>7. Deliverer Name &amp; Contact Details, Venue name &amp; Details</t>
  </si>
  <si>
    <t xml:space="preserve">One of the options is ‘Sport On The Doorstep’. This is defined as sport delivered for participants when they want it, where they want it and how they want it. This will often be estate-based sports provision involving staff with the skills to deliver sport in an informal way. The weekly coaching sessions may take place in a formal sports facility such as a Multi-Use Games Area or a leisure centre. Alternatively it may take place on available open space or in a community building. The key factor in 'Sport On The Doorstep' is that it removes the barriers of cost, the need to travel or the formality of school/college/higher education institution or club based sport. </t>
  </si>
  <si>
    <t>Select 'HE', 'FE, or 'Both HE and FE' to state if one or more Further Education Institutions and/or Higher Education Institutions are involved in the project. Their involvement could be anything from simply signposting students to the project or being the provider who is managing the finances/KPIs of the project. For further education please only include further education colleges or stand alone sixth form colleges (i.e. not school sixth forms or schools that call themselves colleges). Select 'No' if Further Education Institutions and higher education institutions are not involved in the project.</t>
  </si>
  <si>
    <t>Enter the name of the Higher Education Institution and/or Further Education College if applicable.</t>
  </si>
  <si>
    <t>This is the most important aspect of any Sportivate project. Describe the predominant setting in which these participants will continue to take part in sport after the Sportivate project has finished. Also, describe the person or people (and their role(s) in sport) who will take responsibility for ensuring that opportunities for continuing to take part in sport are open to all participants (the contact(s) for the exit route). If the project has a multiple number of predominant settings and these descriptions do not fit into the 'Venue(s), Contact(s), Contact'(s) Role(s)' cells then enter 'Multiple' in these cells and provide the descriptions in the cell below. Please include these details even if venues and contacts are the same as the deliverer's details already entered.</t>
  </si>
  <si>
    <t>Please use the 'Expenditure and Income Details' cells to explain the costs of the project (e.g. an hourly coaching rate) recorded in the subsequent 'Amount' cells. Insert the expenditure and income amounts for the total project cost and not just Sport England's Sportivate contribution. If the project secures any income stream please ensure that you insert the amounts appropriately: either 'In Kind' or 'Cash'. All income, in kind or in cash, recorded in the Project income cells must also be reflected and offset in the project expenditure box (as for example, in a profit-loss account). If it is not, the calculation made by the spreadsheet will not result in an accurate claim.  It is essential that the income amounts are inserted accurately for every project, even if they're deliberately blank/zero, so that Sport England can monitor the income from partners/participants and meet the requirements of National Lottery funding. It is expected that the Total Project Income will be lower than the Total Project Expenditure and the difference is the Sportivate Funding Request.</t>
  </si>
  <si>
    <r>
      <t>Eligible Costs</t>
    </r>
    <r>
      <rPr>
        <sz val="10"/>
        <rFont val="Verdana"/>
        <family val="2"/>
      </rPr>
      <t xml:space="preserve">
• Staffing to deliver projects up to £40/hour (high staffing costs in delivery may affect the sustainability of a project).
• Staffing to produce and manage Sportivate Plans.
• Volunteers to help run projects – up to £50 in kind/volunteer.
• Resources and materials – items to be used in projects.
• Hire of facilities used to deliver projects.
• Transport - to get participants and staff / coaches to projects.
• Marketing/Publicity – badges, caps, posters, website, etc.
• Training/Coach Education Courses – needed to run and/or sustain the project.
• Equipment – equipment may be purchased to support direct Sportivate delivery (up to 20% of annual grant).
• Exceptionally – caretakers/CRB checks.
</t>
    </r>
    <r>
      <rPr>
        <b/>
        <sz val="10"/>
        <rFont val="Verdana"/>
        <family val="2"/>
      </rPr>
      <t>Ineligible Costs</t>
    </r>
    <r>
      <rPr>
        <sz val="10"/>
        <rFont val="Verdana"/>
        <family val="2"/>
      </rPr>
      <t xml:space="preserve">
• Overheads – storage of equipment, insurance and asset register maintenance.
• Statutory items.
• Contingency costs – replacing damaged equipment, etc.
• Purchase of vehicles.
• Buildings and refurbishment – capital building works/no bike sheds, pavilions, etc.
• Items with poor value for money.
• Items purchased before funding is offered.
• Items for projects that take place outside the UK.
• Retrospective projects – no funding can go to a project that has already started or equipment that has already been purchased.
• Projects that have no clear community/sustainable exit route.
• Projects that are insufficiently targeted.
• Projects for gifted and talented participants.
*This is not an exhaustive list - please also reference the finance FAQs sent out by Sport England, and see Lottery funding terms and conditions 
released with the Award letter.</t>
    </r>
  </si>
  <si>
    <t>Back to Data Summary</t>
  </si>
  <si>
    <t>Leap</t>
  </si>
  <si>
    <t>London Sport</t>
  </si>
  <si>
    <t>Active Cheshire</t>
  </si>
  <si>
    <t>Coaching cost per hour:</t>
  </si>
  <si>
    <t>Facilities cost per hour:</t>
  </si>
  <si>
    <t>Cheerleading/Baton Twirling</t>
  </si>
  <si>
    <t>Number of Coaches:</t>
  </si>
  <si>
    <t>Number of Hours:</t>
  </si>
  <si>
    <t>Total Coaching cost:</t>
  </si>
  <si>
    <t>Number of Facilities:</t>
  </si>
  <si>
    <t>Total Facilities cost:</t>
  </si>
  <si>
    <t>Job Centre Plus</t>
  </si>
  <si>
    <t xml:space="preserve">Housing Association </t>
  </si>
  <si>
    <t>YMCA</t>
  </si>
  <si>
    <t>Police force</t>
  </si>
  <si>
    <t>British Heart Foundation</t>
  </si>
  <si>
    <t>[Partner funding e.g. marketing costs]</t>
  </si>
  <si>
    <t>[Partner funding e.g. vouchers]</t>
  </si>
  <si>
    <t>[List any other cash income]</t>
  </si>
  <si>
    <t>[List any other in-kind income]</t>
  </si>
  <si>
    <t>8. Sport (Drop Down)</t>
  </si>
  <si>
    <t>9. HE/FE Project? (Drop Down)</t>
  </si>
  <si>
    <t xml:space="preserve">10. Name of HEI/FEI </t>
  </si>
  <si>
    <t xml:space="preserve">Give your project a memorable name so that you can easily identify it. If appropriate for the target audience you can prefix your project's name with 'Sportivate' to build brand awareness across the country i.e. 'Sportivate Anywhere Multi-sport'. </t>
  </si>
  <si>
    <t>Sportivate Expenditure/Completed Participant (Sportivate Funding Request ÷ Completed Participants Targets):</t>
  </si>
  <si>
    <t>Total Project Expenditure/Completed Participant (Total Project Expenditure ÷ Completed Participants Targets):</t>
  </si>
  <si>
    <t>Get Berkshire Active</t>
  </si>
  <si>
    <t>Number of inactive participants</t>
  </si>
  <si>
    <t>Number of sustained participants</t>
  </si>
  <si>
    <t>Sportivate Expenditure/Inactive Participant (Sportivate Funding Request Total Project Expenditure ÷ Inactive Participants Targets):</t>
  </si>
  <si>
    <t>Total Project Expenditure/Inactive Participant (Total Project Expenditure ÷ Inactive Participants Targets):</t>
  </si>
  <si>
    <t>Sportivate Expenditure/Sustained Participant (Sportivate Funding Request Total Project Expenditure ÷ Sustained Participants Targets):</t>
  </si>
  <si>
    <t>Total Project Expenditure/Sustained Participant (Total Project Expenditure ÷ Sustained Participants Targets):</t>
  </si>
  <si>
    <t>Housing Association</t>
  </si>
  <si>
    <t>Police Force</t>
  </si>
  <si>
    <t>Ambition</t>
  </si>
  <si>
    <t>18. Weekly Coaching Sessions Description</t>
  </si>
  <si>
    <t>Participant income estimates should be conservative to avoid project overspend if participant numbers do not reach targets. If Participant income is to be used towards the future sustainability of the project rather than used to cover some of the costs of the sessions, please use the 'Income details' cell rather than the 'Amount' cell so that it is not calculated as a contribution towards the costs of the project. The Sportivate Funding Request and subsequent Sportivate Expenditure and Total Project Expenditure calculations will all automatically update.</t>
  </si>
  <si>
    <t>Enter the number of blocks running in each quarter of the year. A block is a set of 6-8 sessions. A project can be made up of one or many blocks of sessions. e.g. if a deliverer was delivering a hockey project for 5 different groups of participants in 5 different leisure centres, this is one Project featuring 5 blocks. However, if another deliverer was delivering a climbing project and a water polo project for 2 different groups of participants in 1 leisure centre, this is two Projects featuring 1 block each. If multiple blocks are being delivered across the year please indicate how many blocks are occurring in each quarter of the year e.g. if two blocks are occurring in October and one block in January, enter '2' in cell M104 and '1' in cell P104.</t>
  </si>
  <si>
    <t>Describe the content and structure of the sessions and how this is an additional/new project targeting irregular or consistently inactive participants, in this sport and in this setting. Describe how you will ensure that sessions are appropriate for the irregular or consistently inactive target group. Please reference boxes four, seven, eight, nine and eleven above for further details to include in this box.   Describe how the project will work to ensure these participants continue to take part in sport and any incentives the project has created to aid this goal and how the project reflects the design principles in the Youth Insight pack. Please try to limit the amount you write to the confines of the box.</t>
  </si>
  <si>
    <r>
      <t xml:space="preserve">Insert the number of predicted 'completed participants' for the project i.e. those doing 5 of 6, 6 of 7 or 7 of 8 sessions in the weekly coaching sessions as well as the total number of participants that will be reached. </t>
    </r>
    <r>
      <rPr>
        <b/>
        <sz val="10"/>
        <rFont val="Verdana"/>
        <family val="2"/>
      </rPr>
      <t>'Reached'</t>
    </r>
    <r>
      <rPr>
        <sz val="10"/>
        <rFont val="Verdana"/>
        <family val="2"/>
      </rPr>
      <t xml:space="preserve"> participants are those attending at least one session. </t>
    </r>
    <r>
      <rPr>
        <b/>
        <sz val="10"/>
        <rFont val="Verdana"/>
        <family val="2"/>
      </rPr>
      <t xml:space="preserve">Deliverers should plan for fewer 'completed participants' that the total number of participants 'reached'. </t>
    </r>
    <r>
      <rPr>
        <sz val="10"/>
        <rFont val="Verdana"/>
        <family val="2"/>
      </rPr>
      <t xml:space="preserve">Completed participants have previously made up about 80% of those participants 'reached' for a successful project. Insert the projected breakdown by age groups and gender for completed participants only and the total number for reached participants. For a project running two or more blocks of sessions insert the total completed participant targets and the breakdown by age groups and gender for </t>
    </r>
    <r>
      <rPr>
        <b/>
        <sz val="10"/>
        <rFont val="Verdana"/>
        <family val="2"/>
      </rPr>
      <t xml:space="preserve">all </t>
    </r>
    <r>
      <rPr>
        <sz val="10"/>
        <rFont val="Verdana"/>
        <family val="2"/>
      </rPr>
      <t>blocks of sessions.</t>
    </r>
  </si>
  <si>
    <t xml:space="preserve">You (or your providers or deliverers) need to complete all the cells which apply to your project(s). All of the questions should be addressed in the text that is entered. There are also comment boxes attached to many of the boxes to give guidance on terminology and meaning. It may be necessary to refer to this guidance sheet in addition to the project sheet in order to complete it fully.  </t>
  </si>
  <si>
    <t>SPORTIVATE FUNDING REQUEST (TOTAL PROJECT EXPENDITURE - TOTAL PROJECT INCOME):</t>
  </si>
  <si>
    <t xml:space="preserve">[Where will the participants continue to take part in sport?] </t>
  </si>
  <si>
    <t xml:space="preserve">[Who will ensure that all participants can continue to take part in sport?] </t>
  </si>
  <si>
    <t xml:space="preserve">[How will the person named above help the participants to continue to take part in sport?] </t>
  </si>
  <si>
    <t>The Police</t>
  </si>
  <si>
    <r>
      <rPr>
        <b/>
        <sz val="10"/>
        <rFont val="Verdana"/>
        <family val="2"/>
      </rPr>
      <t xml:space="preserve">How many participants do you expect to complete the sessions? How many males and females? How old will they be?   </t>
    </r>
    <r>
      <rPr>
        <b/>
        <sz val="10"/>
        <color indexed="10"/>
        <rFont val="Verdana"/>
        <family val="2"/>
      </rPr>
      <t xml:space="preserve">                                                                                               </t>
    </r>
    <r>
      <rPr>
        <b/>
        <sz val="10"/>
        <color theme="0"/>
        <rFont val="Verdana"/>
        <family val="2"/>
      </rPr>
      <t xml:space="preserve"> Completed participants must attend 5 of 6, 6 of 7 or 7 of 8 sessions. Enter total for all blocks and sessions.</t>
    </r>
  </si>
  <si>
    <r>
      <rPr>
        <b/>
        <sz val="9.5"/>
        <rFont val="Verdana"/>
        <family val="2"/>
      </rPr>
      <t xml:space="preserve">How many participants do you expect to be reached? </t>
    </r>
    <r>
      <rPr>
        <b/>
        <sz val="9.5"/>
        <color rgb="FFFF0000"/>
        <rFont val="Verdana"/>
        <family val="2"/>
      </rPr>
      <t xml:space="preserve">
</t>
    </r>
    <r>
      <rPr>
        <b/>
        <sz val="9.5"/>
        <color theme="0"/>
        <rFont val="Verdana"/>
        <family val="2"/>
      </rPr>
      <t>Reached participants attend at least one session</t>
    </r>
  </si>
  <si>
    <t>Percentage of sustained participants</t>
  </si>
  <si>
    <t>Percentage of inactive participants</t>
  </si>
  <si>
    <r>
      <rPr>
        <b/>
        <sz val="10"/>
        <rFont val="Verdana"/>
        <family val="2"/>
      </rPr>
      <t>Project Expenditure and Income</t>
    </r>
    <r>
      <rPr>
        <b/>
        <sz val="10"/>
        <color theme="0"/>
        <rFont val="Verdana"/>
        <family val="2"/>
      </rPr>
      <t xml:space="preserve"> (Enter totals for all blocks and sessions)</t>
    </r>
  </si>
  <si>
    <r>
      <rPr>
        <b/>
        <sz val="10"/>
        <rFont val="Verdana"/>
        <family val="2"/>
      </rPr>
      <t>Expenditure</t>
    </r>
    <r>
      <rPr>
        <b/>
        <sz val="10"/>
        <color indexed="9"/>
        <rFont val="Verdana"/>
        <family val="2"/>
      </rPr>
      <t xml:space="preserve"> </t>
    </r>
    <r>
      <rPr>
        <b/>
        <sz val="10"/>
        <color theme="0"/>
        <rFont val="Verdana"/>
        <family val="2"/>
      </rPr>
      <t>(including in kind costs)</t>
    </r>
  </si>
  <si>
    <t>PLEASE COMPLETE THE LIGHT GREEN BOXES ONLY - THE YELLOW/BLUE BOXES WILL POPULATE THEMSELVES USING INFORMATION THAT YOU HAVE PROVIDED</t>
  </si>
  <si>
    <t>Only complete the boxes/cells that are shaded in LIGHT GREEN. The BLUE AND YELLOW boxes/cells will populate themselves as the project sheet is completed</t>
  </si>
  <si>
    <t>11. Disability Focus (Drop Down)</t>
  </si>
  <si>
    <t>17. Behaviour Change/Sustainability and Exit Route Description</t>
  </si>
  <si>
    <r>
      <rPr>
        <b/>
        <sz val="10"/>
        <rFont val="Verdana"/>
        <family val="2"/>
      </rPr>
      <t xml:space="preserve">How many of the completed participants do you expect to have their behaviour changed and be sustained in sport three months after the end of the Sportivate project? </t>
    </r>
    <r>
      <rPr>
        <b/>
        <sz val="10"/>
        <color indexed="9"/>
        <rFont val="Verdana"/>
        <family val="2"/>
      </rPr>
      <t xml:space="preserve">
</t>
    </r>
    <r>
      <rPr>
        <b/>
        <sz val="10"/>
        <color theme="0"/>
        <rFont val="Verdana"/>
        <family val="2"/>
      </rPr>
      <t>Sustained participants are still active three months after the end of the Sportivate project. Active means someone who has taken part in sport for at least 30 minutes on 4 or more days in the previous 28 days (equal to or more than 1x30 minutes per week). Enter total for all blocks and sessions.</t>
    </r>
  </si>
  <si>
    <t>Project Delivery  (Reaching, Completing and Sustaining Young People in Sport)</t>
  </si>
  <si>
    <t>14. Completed and Reached Participants Targets</t>
  </si>
  <si>
    <t>13. Project Delivery  (Reaching, Completing and Sustaining Young People in Sport)</t>
  </si>
  <si>
    <t>16. Inactive Participants Target</t>
  </si>
  <si>
    <t>17. Project Expenditure and Income</t>
  </si>
  <si>
    <t>19. Eligibility Criteria</t>
  </si>
  <si>
    <t>Describe how the project will reach inactive young people and encourage them to complete the sessions, highlighting the demand/need for the project from them. Then explain how the project will change the participants sporting behaviour and sustain them in activity. Please try to limit the amount you write to the confines of the box.</t>
  </si>
  <si>
    <t xml:space="preserve">15. Sustain Participants Target </t>
  </si>
  <si>
    <t xml:space="preserve">Select the most appropriate deliverer type. If you select 'mixture' or 'other', include the deliverer type(s) in the 'Project Description' section. The term 'staff' refers to either paid or voluntary deliverers. </t>
  </si>
  <si>
    <t xml:space="preserve">Select the number of weekly coaching sessions. Session numbers are limited to minimum 6 and maximum 8. If you are running taster sessions or if you are running more than 8 sessions please refer to this in the 'Project Description' section. </t>
  </si>
  <si>
    <t>Select the most appropriate setting type for where the project is being delivered. For projects where sessions are delivered at both a school/college/higher education institution and club select from the 'School and Club' or 'College/HEI and Club' options. If you select 'mixture' or 'other' please include the setting types in the 'Project Description' section.</t>
  </si>
  <si>
    <t xml:space="preserve">Select one of the sports listed or one of the wider categories if the sport does not feature. Select the most appropriate sport if the project is running a hybrid/adapted version of the sport i.e. if the project is 'Rush Hockey' select hockey and in the 'Project Description' section include that it is a 'Rush Hockey' project. </t>
  </si>
  <si>
    <t>If the project is multi-sport select 'Multi-Sport' and include the list of sports involved in the 'Project Description' section. If you select 'other' include the sport in the 'Project Description' section.</t>
  </si>
  <si>
    <t>If the sport is a dedicated disability sport select the specific sport (e.g. 'Wheelchair Rugby'). If the disability sport is not listed select 'Other Disability Sport' and detail the sport in the 'Project Description' section. If the project is being delivered inclusively so that disabled participants can take part select the sport (e.g. 'Archery') and indicate in the 'Project Description' section that it is being delivered so that disabled participants can take part.</t>
  </si>
  <si>
    <t xml:space="preserve">If the project is specifically aimed at participants with a disability please select 'Yes'. If there is no disability focus select 'No' or leave it blank. If your project will include both able bodied and disabled participants, please reference this by using the word 'inclusive' in the 'Project Description' section to help Sport England identify examples of good practice across the country. When naming your disability specific project on the Sportivate portal please use the word 'disability' in the title.  </t>
  </si>
  <si>
    <r>
      <rPr>
        <b/>
        <sz val="10"/>
        <rFont val="Verdana"/>
        <family val="2"/>
      </rPr>
      <t xml:space="preserve">How many of the completed participants do you expect to be inactive? </t>
    </r>
    <r>
      <rPr>
        <b/>
        <sz val="10"/>
        <color indexed="9"/>
        <rFont val="Verdana"/>
        <family val="2"/>
      </rPr>
      <t xml:space="preserve">
</t>
    </r>
    <r>
      <rPr>
        <b/>
        <sz val="10"/>
        <color theme="0"/>
        <rFont val="Verdana"/>
        <family val="2"/>
      </rPr>
      <t>Inactive participants have taken part in sport for at least 30 minutes for 0-3 days in the previous 28 days (less than 1x30 minutes per week). Enter total for all blocks and sessions.</t>
    </r>
  </si>
  <si>
    <t xml:space="preserve">Insert the number of 'completed participants' that you expect to be inactive. The percentage figure will populate itself in the BLUE BOX/Cell. An inactive participant is someone who has taken part in sport for at least 30 minutes for 0-3 days in the previous 28 days (less than 1x30 minutes per week). </t>
  </si>
  <si>
    <t>12. Recognised Partners</t>
  </si>
  <si>
    <t>Is the project being run in conjunction with a Sportivate recognised partner? If so please select the appropriate option</t>
  </si>
  <si>
    <t xml:space="preserve">Enter the name of the organisation, club, coach or individual running the sessions. Please include as a minimum; day time phone number; email address; venue name and postcode. If your project features more than one deliverer, please include other contact details in the 'Project Description' section. Please be aware that this information will be available to County Sports Partnerships and Sport England but will not be used unless necessary.   </t>
  </si>
  <si>
    <t xml:space="preserve">Insert the number of 'completed ' that are predicted to be sustained in sport three months after the end of the Sportivate project. The percentage figure will populate itself in the BLUE BOX/Cell. A sustained participant is a participant who is still active three months after the end of the Sportivate project. Active means someone who has taken part in sport for at least 30 minutes on 4 or more days in the previous 28 days (equal to or more than 1x30 minutes per week). The sustain target in the previous 6 years of the programme has been around 80%-85%. </t>
  </si>
  <si>
    <t>Recognised Partner Work?</t>
  </si>
  <si>
    <t>Yorkshire Sport Foundation</t>
  </si>
  <si>
    <t>Active Humber</t>
  </si>
  <si>
    <t>[Demonstrate the demand/need for the project from these young people. How will this project reach inactive participants and encourage them to complete the weekly coaching sessions? How will the project and exit route ensure that participants carry on taking part after the sessions?]</t>
  </si>
  <si>
    <t>Active Black Country Partnership</t>
  </si>
  <si>
    <r>
      <t xml:space="preserve">To deliver a Sportivate Project the lead deliverer must meet the following Minimum Standards before the project starts. </t>
    </r>
    <r>
      <rPr>
        <b/>
        <sz val="10"/>
        <color rgb="FF000080"/>
        <rFont val="Verdana"/>
        <family val="2"/>
      </rPr>
      <t>All</t>
    </r>
    <r>
      <rPr>
        <sz val="10"/>
        <color rgb="FF000080"/>
        <rFont val="Verdana"/>
        <family val="2"/>
      </rPr>
      <t xml:space="preserve"> deliverers must also register on CoachWest. The Sportivate Coaching Minimum Standards are listed below, please add a Y below to show your lead deliverer has these minimum standards and/or include any related notes. Proof of these standards will need to be uploaded to CoachWest or emailed to Emma Bakewell (emma.bakewell@wesport.org.uk) in advance of the project starting.</t>
    </r>
  </si>
  <si>
    <t xml:space="preserve">Registered on CoachWest </t>
  </si>
  <si>
    <t>(www.coachwest.org.uk)</t>
  </si>
  <si>
    <t>Sports Coach UK Safeguarding Certificate / Recognised NGB Safeguarding Course / LSCB Level 2 course</t>
  </si>
  <si>
    <t xml:space="preserve">DBS/CRB </t>
  </si>
  <si>
    <t xml:space="preserve">Personal Liability Insurance </t>
  </si>
  <si>
    <t>Sportivate Plan Year 7 2017/18</t>
  </si>
  <si>
    <t xml:space="preserve">Level 2 or relevant Qualification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</si>
</sst>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33" x14ac:knownFonts="1">
    <font>
      <sz val="11"/>
      <color theme="1"/>
      <name val="Calibri"/>
      <family val="2"/>
      <scheme val="minor"/>
    </font>
    <font>
      <i/>
      <sz val="11"/>
      <color rgb="FF7F7F7F"/>
      <name val="Calibri"/>
      <family val="2"/>
      <scheme val="minor"/>
    </font>
    <font>
      <sz val="10"/>
      <name val="Arial"/>
      <family val="2"/>
    </font>
    <font>
      <b/>
      <sz val="10"/>
      <name val="Verdana"/>
      <family val="2"/>
    </font>
    <font>
      <sz val="10"/>
      <name val="Verdana"/>
      <family val="2"/>
    </font>
    <font>
      <sz val="10"/>
      <name val="Arial"/>
      <family val="2"/>
    </font>
    <font>
      <b/>
      <sz val="10"/>
      <color indexed="9"/>
      <name val="Verdana"/>
      <family val="2"/>
    </font>
    <font>
      <b/>
      <sz val="9"/>
      <name val="Verdana"/>
      <family val="2"/>
    </font>
    <font>
      <sz val="10"/>
      <color indexed="9"/>
      <name val="Verdana"/>
      <family val="2"/>
    </font>
    <font>
      <b/>
      <sz val="10"/>
      <color indexed="10"/>
      <name val="Verdana"/>
      <family val="2"/>
    </font>
    <font>
      <b/>
      <sz val="10"/>
      <color rgb="FFFF0000"/>
      <name val="Verdana"/>
      <family val="2"/>
    </font>
    <font>
      <b/>
      <sz val="8"/>
      <color indexed="81"/>
      <name val="Tahoma"/>
      <family val="2"/>
    </font>
    <font>
      <sz val="8"/>
      <color indexed="81"/>
      <name val="Tahoma"/>
      <family val="2"/>
    </font>
    <font>
      <u/>
      <sz val="11"/>
      <color theme="10"/>
      <name val="Calibri"/>
      <family val="2"/>
      <scheme val="minor"/>
    </font>
    <font>
      <u/>
      <sz val="10"/>
      <color indexed="12"/>
      <name val="Arial"/>
      <family val="2"/>
    </font>
    <font>
      <sz val="10"/>
      <name val="Arial"/>
      <family val="2"/>
    </font>
    <font>
      <sz val="10"/>
      <color indexed="18"/>
      <name val="Verdana"/>
      <family val="2"/>
    </font>
    <font>
      <i/>
      <sz val="10"/>
      <color indexed="9"/>
      <name val="Verdana"/>
      <family val="2"/>
    </font>
    <font>
      <b/>
      <sz val="10"/>
      <color rgb="FF000080"/>
      <name val="Verdana"/>
      <family val="2"/>
    </font>
    <font>
      <sz val="10"/>
      <color rgb="FF000080"/>
      <name val="Verdana"/>
      <family val="2"/>
    </font>
    <font>
      <i/>
      <sz val="10"/>
      <color rgb="FF000080"/>
      <name val="Verdana"/>
      <family val="2"/>
    </font>
    <font>
      <b/>
      <u/>
      <sz val="11"/>
      <color theme="10"/>
      <name val="Calibri"/>
      <family val="2"/>
      <scheme val="minor"/>
    </font>
    <font>
      <b/>
      <sz val="10"/>
      <color rgb="FF92D050"/>
      <name val="Verdana"/>
      <family val="2"/>
    </font>
    <font>
      <b/>
      <sz val="10"/>
      <color rgb="FFFFCCFF"/>
      <name val="Verdana"/>
      <family val="2"/>
    </font>
    <font>
      <b/>
      <sz val="9.5"/>
      <color indexed="9"/>
      <name val="Verdana"/>
      <family val="2"/>
    </font>
    <font>
      <b/>
      <sz val="9.5"/>
      <color rgb="FFFF0000"/>
      <name val="Verdana"/>
      <family val="2"/>
    </font>
    <font>
      <b/>
      <sz val="10"/>
      <color theme="0"/>
      <name val="Verdana"/>
      <family val="2"/>
    </font>
    <font>
      <sz val="10"/>
      <color theme="0"/>
      <name val="Verdana"/>
      <family val="2"/>
    </font>
    <font>
      <sz val="10"/>
      <color rgb="FF002060"/>
      <name val="Verdana"/>
      <family val="2"/>
    </font>
    <font>
      <sz val="10"/>
      <color theme="0"/>
      <name val="Arial"/>
      <family val="2"/>
    </font>
    <font>
      <b/>
      <sz val="9.5"/>
      <name val="Verdana"/>
      <family val="2"/>
    </font>
    <font>
      <b/>
      <sz val="9.5"/>
      <color theme="0"/>
      <name val="Verdana"/>
      <family val="2"/>
    </font>
    <font>
      <b/>
      <sz val="8"/>
      <name val="Verdana"/>
      <family val="2"/>
    </font>
  </fonts>
  <fills count="12">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4" tint="0.39997558519241921"/>
        <bgColor indexed="64"/>
      </patternFill>
    </fill>
    <fill>
      <patternFill patternType="solid">
        <fgColor rgb="FFF7F8BE"/>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0" fontId="13" fillId="0" borderId="0" applyNumberFormat="0" applyFill="0" applyBorder="0" applyAlignment="0" applyProtection="0"/>
    <xf numFmtId="0" fontId="5" fillId="0" borderId="0"/>
    <xf numFmtId="0" fontId="14" fillId="0" borderId="0" applyNumberFormat="0" applyFill="0" applyBorder="0" applyAlignment="0" applyProtection="0">
      <alignment vertical="top"/>
      <protection locked="0"/>
    </xf>
    <xf numFmtId="9" fontId="5" fillId="0" borderId="0" applyFont="0" applyFill="0" applyBorder="0" applyAlignment="0" applyProtection="0"/>
    <xf numFmtId="0" fontId="15"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cellStyleXfs>
  <cellXfs count="248">
    <xf numFmtId="0" fontId="0" fillId="0" borderId="0" xfId="0"/>
    <xf numFmtId="0" fontId="3" fillId="0" borderId="0" xfId="2" applyFont="1" applyBorder="1" applyAlignment="1" applyProtection="1">
      <alignment vertical="center"/>
      <protection locked="0" hidden="1"/>
    </xf>
    <xf numFmtId="0" fontId="3" fillId="0" borderId="0" xfId="2" applyFont="1" applyProtection="1">
      <protection locked="0" hidden="1"/>
    </xf>
    <xf numFmtId="0" fontId="3" fillId="0" borderId="0" xfId="2" applyFont="1" applyBorder="1" applyAlignment="1" applyProtection="1">
      <alignment horizontal="left" vertical="center"/>
      <protection locked="0" hidden="1"/>
    </xf>
    <xf numFmtId="0" fontId="3" fillId="0" borderId="0" xfId="2" applyFont="1" applyBorder="1" applyProtection="1">
      <protection locked="0" hidden="1"/>
    </xf>
    <xf numFmtId="0" fontId="4" fillId="0" borderId="0" xfId="2" applyFont="1" applyBorder="1" applyAlignment="1" applyProtection="1">
      <alignment vertical="center"/>
      <protection locked="0" hidden="1"/>
    </xf>
    <xf numFmtId="0" fontId="4" fillId="0" borderId="0" xfId="2" applyFont="1" applyProtection="1">
      <protection locked="0" hidden="1"/>
    </xf>
    <xf numFmtId="0" fontId="4" fillId="0" borderId="0" xfId="2" applyFont="1" applyFill="1" applyBorder="1" applyProtection="1">
      <protection locked="0" hidden="1"/>
    </xf>
    <xf numFmtId="0" fontId="4" fillId="0" borderId="0" xfId="2" applyFont="1" applyBorder="1" applyAlignment="1" applyProtection="1">
      <alignment horizontal="left" vertical="center"/>
      <protection locked="0" hidden="1"/>
    </xf>
    <xf numFmtId="0" fontId="4" fillId="0" borderId="0" xfId="2" applyFont="1" applyBorder="1" applyProtection="1">
      <protection locked="0" hidden="1"/>
    </xf>
    <xf numFmtId="0" fontId="4" fillId="0" borderId="0" xfId="2" applyFont="1" applyFill="1" applyBorder="1" applyAlignment="1" applyProtection="1">
      <alignment wrapText="1"/>
      <protection locked="0" hidden="1"/>
    </xf>
    <xf numFmtId="0" fontId="4" fillId="0" borderId="0" xfId="2" applyFont="1" applyFill="1" applyBorder="1" applyAlignment="1" applyProtection="1">
      <protection locked="0" hidden="1"/>
    </xf>
    <xf numFmtId="0" fontId="5" fillId="0" borderId="0" xfId="2" applyFont="1" applyProtection="1">
      <protection locked="0" hidden="1"/>
    </xf>
    <xf numFmtId="0" fontId="4" fillId="2" borderId="0" xfId="2" applyFont="1" applyFill="1" applyBorder="1" applyAlignment="1" applyProtection="1">
      <alignment vertical="center"/>
      <protection locked="0" hidden="1"/>
    </xf>
    <xf numFmtId="0" fontId="4" fillId="0" borderId="0" xfId="2" applyFont="1" applyAlignment="1" applyProtection="1">
      <alignment vertical="center" wrapText="1"/>
      <protection locked="0" hidden="1"/>
    </xf>
    <xf numFmtId="0" fontId="4" fillId="2" borderId="0" xfId="2" applyFont="1" applyFill="1" applyBorder="1" applyAlignment="1" applyProtection="1">
      <alignment horizontal="right" vertical="center"/>
      <protection hidden="1"/>
    </xf>
    <xf numFmtId="0" fontId="3" fillId="2" borderId="0" xfId="2" applyFont="1" applyFill="1" applyBorder="1" applyAlignment="1" applyProtection="1">
      <alignment horizontal="right" vertical="center"/>
      <protection hidden="1"/>
    </xf>
    <xf numFmtId="0" fontId="3" fillId="2" borderId="0" xfId="2" applyFont="1" applyFill="1" applyBorder="1" applyAlignment="1" applyProtection="1">
      <alignment vertical="center"/>
      <protection locked="0" hidden="1"/>
    </xf>
    <xf numFmtId="0" fontId="3" fillId="2" borderId="0" xfId="2" applyFont="1" applyFill="1" applyBorder="1" applyAlignment="1" applyProtection="1">
      <alignment vertical="center"/>
      <protection hidden="1"/>
    </xf>
    <xf numFmtId="0" fontId="3" fillId="0" borderId="0" xfId="2" applyFont="1" applyFill="1" applyBorder="1" applyAlignment="1" applyProtection="1">
      <alignment vertical="center"/>
      <protection locked="0" hidden="1"/>
    </xf>
    <xf numFmtId="0" fontId="3" fillId="0" borderId="0" xfId="2" applyFont="1" applyBorder="1" applyAlignment="1" applyProtection="1">
      <alignment vertical="center" wrapText="1"/>
      <protection locked="0" hidden="1"/>
    </xf>
    <xf numFmtId="0" fontId="4" fillId="2" borderId="0" xfId="2" applyFont="1" applyFill="1" applyBorder="1" applyAlignment="1" applyProtection="1">
      <alignment horizontal="center" vertical="center"/>
      <protection hidden="1"/>
    </xf>
    <xf numFmtId="49" fontId="3" fillId="0" borderId="0" xfId="2" applyNumberFormat="1" applyFont="1" applyFill="1" applyBorder="1" applyAlignment="1" applyProtection="1">
      <alignment vertical="center"/>
      <protection locked="0" hidden="1"/>
    </xf>
    <xf numFmtId="1" fontId="3" fillId="4" borderId="0" xfId="2" applyNumberFormat="1" applyFont="1" applyFill="1" applyBorder="1" applyAlignment="1" applyProtection="1">
      <alignment vertical="top" wrapText="1"/>
      <protection locked="0"/>
    </xf>
    <xf numFmtId="0" fontId="8" fillId="0" borderId="0" xfId="2" applyNumberFormat="1" applyFont="1" applyFill="1" applyBorder="1" applyAlignment="1" applyProtection="1">
      <alignment horizontal="center" vertical="center"/>
      <protection locked="0"/>
    </xf>
    <xf numFmtId="0" fontId="4" fillId="2" borderId="0" xfId="2" applyFont="1" applyFill="1" applyBorder="1" applyAlignment="1" applyProtection="1">
      <alignment vertical="center"/>
      <protection hidden="1"/>
    </xf>
    <xf numFmtId="1" fontId="3" fillId="0" borderId="0" xfId="2" applyNumberFormat="1" applyFont="1" applyFill="1" applyBorder="1" applyAlignment="1" applyProtection="1">
      <alignment vertical="center"/>
      <protection locked="0"/>
    </xf>
    <xf numFmtId="1" fontId="4" fillId="0" borderId="0" xfId="2" applyNumberFormat="1" applyFont="1" applyFill="1" applyBorder="1" applyAlignment="1" applyProtection="1">
      <alignment vertical="center"/>
      <protection locked="0"/>
    </xf>
    <xf numFmtId="0" fontId="8" fillId="0" borderId="0" xfId="2" applyFont="1" applyBorder="1" applyAlignment="1" applyProtection="1">
      <alignment vertical="center"/>
      <protection locked="0" hidden="1"/>
    </xf>
    <xf numFmtId="0" fontId="4" fillId="0" borderId="0" xfId="2" applyFont="1" applyFill="1" applyBorder="1" applyAlignment="1" applyProtection="1">
      <alignment vertical="center"/>
      <protection locked="0" hidden="1"/>
    </xf>
    <xf numFmtId="0" fontId="4" fillId="2" borderId="0" xfId="2" applyFont="1" applyFill="1" applyBorder="1" applyAlignment="1" applyProtection="1">
      <alignment vertical="center" wrapText="1"/>
      <protection locked="0" hidden="1"/>
    </xf>
    <xf numFmtId="0" fontId="4" fillId="2" borderId="0" xfId="2" applyFont="1" applyFill="1" applyBorder="1" applyAlignment="1" applyProtection="1">
      <alignment vertical="center" wrapText="1"/>
      <protection hidden="1"/>
    </xf>
    <xf numFmtId="164" fontId="8" fillId="2" borderId="0" xfId="2" applyNumberFormat="1" applyFont="1" applyFill="1" applyBorder="1" applyAlignment="1" applyProtection="1">
      <alignment horizontal="center" vertical="center"/>
      <protection hidden="1"/>
    </xf>
    <xf numFmtId="164" fontId="8" fillId="2" borderId="0" xfId="2" applyNumberFormat="1" applyFont="1" applyFill="1" applyBorder="1" applyAlignment="1" applyProtection="1">
      <alignment horizontal="center" vertical="center"/>
      <protection locked="0" hidden="1"/>
    </xf>
    <xf numFmtId="0" fontId="4" fillId="0" borderId="0" xfId="2" applyFont="1" applyBorder="1" applyAlignment="1" applyProtection="1">
      <alignment vertical="center"/>
      <protection hidden="1"/>
    </xf>
    <xf numFmtId="0" fontId="4" fillId="0" borderId="0" xfId="2" applyFont="1" applyAlignment="1">
      <alignment vertical="center"/>
    </xf>
    <xf numFmtId="1" fontId="3" fillId="0" borderId="0" xfId="2" applyNumberFormat="1" applyFont="1" applyFill="1" applyBorder="1" applyAlignment="1" applyProtection="1">
      <alignment vertical="center"/>
      <protection hidden="1"/>
    </xf>
    <xf numFmtId="0" fontId="21" fillId="0" borderId="0" xfId="5" applyFont="1"/>
    <xf numFmtId="0" fontId="6" fillId="0" borderId="0" xfId="2" applyFont="1" applyFill="1" applyBorder="1" applyAlignment="1" applyProtection="1">
      <alignment horizontal="center" vertical="center"/>
      <protection hidden="1"/>
    </xf>
    <xf numFmtId="0" fontId="6" fillId="0" borderId="0" xfId="2" applyFont="1" applyFill="1" applyBorder="1" applyAlignment="1" applyProtection="1">
      <alignment horizontal="center" vertical="center" wrapText="1"/>
      <protection hidden="1"/>
    </xf>
    <xf numFmtId="1" fontId="3" fillId="0" borderId="0" xfId="2" applyNumberFormat="1" applyFont="1" applyFill="1" applyBorder="1" applyAlignment="1" applyProtection="1">
      <alignment horizontal="center" vertical="center"/>
      <protection hidden="1"/>
    </xf>
    <xf numFmtId="0" fontId="3" fillId="0" borderId="0" xfId="2" applyFont="1" applyFill="1" applyBorder="1" applyAlignment="1" applyProtection="1">
      <alignment horizontal="center" vertical="center" wrapText="1"/>
      <protection hidden="1"/>
    </xf>
    <xf numFmtId="0" fontId="23" fillId="0" borderId="0" xfId="2" applyFont="1" applyFill="1" applyBorder="1" applyAlignment="1" applyProtection="1">
      <alignment horizontal="center" vertical="center"/>
      <protection hidden="1"/>
    </xf>
    <xf numFmtId="44" fontId="3" fillId="0" borderId="0" xfId="3" applyFont="1" applyFill="1" applyBorder="1" applyAlignment="1" applyProtection="1">
      <alignment vertical="center"/>
      <protection hidden="1"/>
    </xf>
    <xf numFmtId="0" fontId="6" fillId="0" borderId="0" xfId="2" applyFont="1" applyFill="1" applyBorder="1" applyAlignment="1" applyProtection="1">
      <alignment horizontal="center" vertical="center"/>
      <protection hidden="1"/>
    </xf>
    <xf numFmtId="44" fontId="3" fillId="0" borderId="0" xfId="3" applyNumberFormat="1" applyFont="1" applyFill="1" applyBorder="1" applyAlignment="1" applyProtection="1">
      <alignment vertical="center"/>
      <protection hidden="1"/>
    </xf>
    <xf numFmtId="0" fontId="4" fillId="0" borderId="0" xfId="11" applyFont="1" applyAlignment="1" applyProtection="1">
      <alignment vertical="top"/>
    </xf>
    <xf numFmtId="0" fontId="4" fillId="0" borderId="0" xfId="11" applyFont="1" applyAlignment="1" applyProtection="1">
      <alignment horizontal="justify" vertical="top"/>
    </xf>
    <xf numFmtId="0" fontId="3" fillId="0" borderId="0" xfId="11" applyFont="1" applyAlignment="1" applyProtection="1">
      <alignment horizontal="justify" vertical="top"/>
    </xf>
    <xf numFmtId="0" fontId="4" fillId="0" borderId="6" xfId="11" applyFont="1" applyBorder="1" applyAlignment="1" applyProtection="1">
      <alignment vertical="top"/>
    </xf>
    <xf numFmtId="0" fontId="4" fillId="0" borderId="0" xfId="11" applyFont="1" applyFill="1" applyAlignment="1" applyProtection="1">
      <alignment vertical="top"/>
    </xf>
    <xf numFmtId="0" fontId="3" fillId="0" borderId="0" xfId="11" applyFont="1" applyFill="1" applyAlignment="1" applyProtection="1">
      <alignment vertical="top"/>
    </xf>
    <xf numFmtId="0" fontId="3" fillId="0" borderId="0" xfId="11" applyFont="1" applyBorder="1" applyAlignment="1" applyProtection="1">
      <alignment vertical="top"/>
    </xf>
    <xf numFmtId="0" fontId="4" fillId="0" borderId="3" xfId="11" applyFont="1" applyBorder="1" applyAlignment="1" applyProtection="1">
      <alignment vertical="top"/>
    </xf>
    <xf numFmtId="0" fontId="4" fillId="0" borderId="0" xfId="11" applyFont="1" applyFill="1" applyBorder="1" applyAlignment="1" applyProtection="1">
      <alignment horizontal="left" vertical="top" wrapText="1"/>
    </xf>
    <xf numFmtId="0" fontId="4" fillId="0" borderId="6" xfId="11" applyFont="1" applyFill="1" applyBorder="1" applyAlignment="1" applyProtection="1">
      <alignment vertical="top" wrapText="1"/>
    </xf>
    <xf numFmtId="0" fontId="4" fillId="4" borderId="10" xfId="11" applyFont="1" applyFill="1" applyBorder="1" applyAlignment="1" applyProtection="1">
      <alignment horizontal="left" vertical="top"/>
    </xf>
    <xf numFmtId="0" fontId="4" fillId="0" borderId="0" xfId="11" applyFont="1" applyFill="1" applyBorder="1" applyAlignment="1" applyProtection="1">
      <alignment vertical="top" wrapText="1"/>
    </xf>
    <xf numFmtId="0" fontId="3" fillId="0" borderId="6" xfId="11" applyFont="1" applyBorder="1" applyAlignment="1" applyProtection="1">
      <alignment vertical="top"/>
    </xf>
    <xf numFmtId="0" fontId="28" fillId="0" borderId="0" xfId="2" applyFont="1" applyBorder="1" applyAlignment="1" applyProtection="1">
      <alignment vertical="center"/>
      <protection locked="0" hidden="1"/>
    </xf>
    <xf numFmtId="0" fontId="28" fillId="0" borderId="0" xfId="2" applyFont="1" applyAlignment="1" applyProtection="1">
      <alignment vertical="center"/>
      <protection locked="0" hidden="1"/>
    </xf>
    <xf numFmtId="0" fontId="27" fillId="0" borderId="0" xfId="2" applyFont="1" applyBorder="1" applyAlignment="1" applyProtection="1">
      <alignment vertical="center"/>
      <protection locked="0" hidden="1"/>
    </xf>
    <xf numFmtId="1" fontId="3" fillId="7" borderId="3" xfId="2" applyNumberFormat="1" applyFont="1" applyFill="1" applyBorder="1" applyAlignment="1" applyProtection="1">
      <alignment horizontal="left" vertical="top" wrapText="1"/>
      <protection locked="0"/>
    </xf>
    <xf numFmtId="1" fontId="3" fillId="7" borderId="4" xfId="2" applyNumberFormat="1" applyFont="1" applyFill="1" applyBorder="1" applyAlignment="1" applyProtection="1">
      <alignment vertical="top" wrapText="1"/>
      <protection locked="0"/>
    </xf>
    <xf numFmtId="1" fontId="3" fillId="7" borderId="1" xfId="2" applyNumberFormat="1" applyFont="1" applyFill="1" applyBorder="1" applyAlignment="1" applyProtection="1">
      <alignment horizontal="left" vertical="top" wrapText="1"/>
      <protection locked="0"/>
    </xf>
    <xf numFmtId="0" fontId="4" fillId="0" borderId="0" xfId="2" applyFont="1" applyBorder="1" applyAlignment="1" applyProtection="1">
      <alignment horizontal="center" vertical="center"/>
      <protection locked="0" hidden="1"/>
    </xf>
    <xf numFmtId="44" fontId="3" fillId="8" borderId="2" xfId="3" applyFont="1" applyFill="1" applyBorder="1" applyAlignment="1" applyProtection="1">
      <alignment vertical="center" wrapText="1"/>
      <protection hidden="1"/>
    </xf>
    <xf numFmtId="164" fontId="7" fillId="7" borderId="1" xfId="1" applyNumberFormat="1" applyFont="1" applyFill="1" applyBorder="1" applyAlignment="1" applyProtection="1">
      <alignment vertical="center" wrapText="1"/>
      <protection locked="0"/>
    </xf>
    <xf numFmtId="3" fontId="7" fillId="7" borderId="1" xfId="1" applyNumberFormat="1" applyFont="1" applyFill="1" applyBorder="1" applyAlignment="1" applyProtection="1">
      <alignment vertical="center" wrapText="1"/>
      <protection locked="0"/>
    </xf>
    <xf numFmtId="4" fontId="7" fillId="7" borderId="1" xfId="1" applyNumberFormat="1" applyFont="1" applyFill="1" applyBorder="1" applyAlignment="1" applyProtection="1">
      <alignment vertical="center" wrapText="1"/>
      <protection locked="0"/>
    </xf>
    <xf numFmtId="0" fontId="32" fillId="9" borderId="1" xfId="2" applyFont="1" applyFill="1" applyBorder="1" applyAlignment="1" applyProtection="1">
      <alignment vertical="center" wrapText="1"/>
      <protection hidden="1"/>
    </xf>
    <xf numFmtId="0" fontId="4" fillId="4" borderId="0" xfId="11" applyFont="1" applyFill="1" applyBorder="1" applyAlignment="1" applyProtection="1">
      <alignment horizontal="left" vertical="top"/>
    </xf>
    <xf numFmtId="0" fontId="28" fillId="0" borderId="0" xfId="2" applyFont="1" applyFill="1" applyAlignment="1" applyProtection="1">
      <alignment vertical="center"/>
      <protection locked="0" hidden="1"/>
    </xf>
    <xf numFmtId="0" fontId="26" fillId="0" borderId="0" xfId="2" applyFont="1" applyBorder="1" applyAlignment="1" applyProtection="1">
      <alignment vertical="center"/>
      <protection locked="0" hidden="1"/>
    </xf>
    <xf numFmtId="0" fontId="27" fillId="0" borderId="0" xfId="2" applyFont="1" applyAlignment="1" applyProtection="1">
      <alignment vertical="top"/>
      <protection locked="0" hidden="1"/>
    </xf>
    <xf numFmtId="0" fontId="27" fillId="0" borderId="0" xfId="2" applyFont="1" applyProtection="1">
      <protection locked="0" hidden="1"/>
    </xf>
    <xf numFmtId="0" fontId="29" fillId="0" borderId="0" xfId="2" applyFont="1" applyProtection="1">
      <protection locked="0" hidden="1"/>
    </xf>
    <xf numFmtId="1" fontId="3" fillId="7" borderId="3" xfId="2" applyNumberFormat="1" applyFont="1" applyFill="1" applyBorder="1" applyAlignment="1" applyProtection="1">
      <alignment horizontal="left" vertical="top" wrapText="1"/>
      <protection locked="0"/>
    </xf>
    <xf numFmtId="0" fontId="6" fillId="0" borderId="0" xfId="2" applyFont="1" applyFill="1" applyBorder="1" applyAlignment="1" applyProtection="1">
      <alignment horizontal="center" vertical="center" wrapText="1"/>
      <protection hidden="1"/>
    </xf>
    <xf numFmtId="44" fontId="3" fillId="8" borderId="2" xfId="3" applyFont="1" applyFill="1" applyBorder="1" applyAlignment="1" applyProtection="1">
      <alignment vertical="center" wrapText="1"/>
      <protection hidden="1"/>
    </xf>
    <xf numFmtId="0" fontId="3" fillId="0" borderId="0" xfId="11" applyFont="1" applyBorder="1" applyAlignment="1" applyProtection="1">
      <alignment horizontal="left" vertical="top"/>
    </xf>
    <xf numFmtId="0" fontId="4" fillId="0" borderId="0" xfId="11" applyFont="1" applyBorder="1" applyAlignment="1" applyProtection="1">
      <alignment vertical="top"/>
    </xf>
    <xf numFmtId="0" fontId="3" fillId="0" borderId="0" xfId="11" applyFont="1" applyFill="1" applyBorder="1" applyAlignment="1" applyProtection="1">
      <alignment horizontal="left" vertical="top" wrapText="1"/>
    </xf>
    <xf numFmtId="0" fontId="16" fillId="10" borderId="0" xfId="11" applyFont="1" applyFill="1" applyProtection="1">
      <protection hidden="1"/>
    </xf>
    <xf numFmtId="0" fontId="8" fillId="10" borderId="0" xfId="11" applyFont="1" applyFill="1" applyProtection="1">
      <protection hidden="1"/>
    </xf>
    <xf numFmtId="0" fontId="8" fillId="10" borderId="0" xfId="11" applyFont="1" applyFill="1" applyBorder="1" applyAlignment="1" applyProtection="1">
      <alignment vertical="center"/>
      <protection hidden="1"/>
    </xf>
    <xf numFmtId="0" fontId="8" fillId="10" borderId="0" xfId="11" applyFont="1" applyFill="1" applyBorder="1" applyProtection="1">
      <protection hidden="1"/>
    </xf>
    <xf numFmtId="0" fontId="6" fillId="10" borderId="0" xfId="11" applyFont="1" applyFill="1" applyBorder="1" applyProtection="1">
      <protection hidden="1"/>
    </xf>
    <xf numFmtId="0" fontId="18" fillId="10" borderId="0" xfId="11" applyFont="1" applyFill="1" applyBorder="1" applyAlignment="1" applyProtection="1">
      <alignment vertical="center"/>
      <protection hidden="1"/>
    </xf>
    <xf numFmtId="0" fontId="19" fillId="10" borderId="0" xfId="11" applyFont="1" applyFill="1" applyBorder="1" applyAlignment="1" applyProtection="1">
      <alignment vertical="center"/>
      <protection hidden="1"/>
    </xf>
    <xf numFmtId="0" fontId="3" fillId="10" borderId="0" xfId="11" applyFont="1" applyFill="1" applyBorder="1" applyAlignment="1" applyProtection="1">
      <alignment horizontal="center" vertical="center"/>
      <protection locked="0"/>
    </xf>
    <xf numFmtId="0" fontId="13" fillId="10" borderId="0" xfId="5" applyFill="1" applyBorder="1" applyAlignment="1" applyProtection="1">
      <alignment vertical="center"/>
      <protection hidden="1"/>
    </xf>
    <xf numFmtId="0" fontId="19" fillId="10" borderId="0" xfId="11" applyFont="1" applyFill="1" applyBorder="1" applyAlignment="1" applyProtection="1">
      <protection hidden="1"/>
    </xf>
    <xf numFmtId="0" fontId="19" fillId="10" borderId="0" xfId="11" applyFont="1" applyFill="1" applyAlignment="1" applyProtection="1">
      <protection hidden="1"/>
    </xf>
    <xf numFmtId="0" fontId="8" fillId="10" borderId="0" xfId="11" applyFont="1" applyFill="1" applyAlignment="1" applyProtection="1">
      <protection hidden="1"/>
    </xf>
    <xf numFmtId="0" fontId="18" fillId="10" borderId="0" xfId="11" applyFont="1" applyFill="1" applyBorder="1" applyAlignment="1" applyProtection="1">
      <alignment horizontal="center" vertical="center"/>
      <protection hidden="1"/>
    </xf>
    <xf numFmtId="0" fontId="8" fillId="10" borderId="0" xfId="11" applyFont="1" applyFill="1" applyBorder="1" applyAlignment="1" applyProtection="1">
      <protection hidden="1"/>
    </xf>
    <xf numFmtId="44" fontId="3" fillId="10" borderId="0" xfId="10" applyFont="1" applyFill="1" applyBorder="1" applyAlignment="1" applyProtection="1">
      <alignment horizontal="center" vertical="center"/>
      <protection locked="0"/>
    </xf>
    <xf numFmtId="1" fontId="3" fillId="10" borderId="0" xfId="10" applyNumberFormat="1" applyFont="1" applyFill="1" applyBorder="1" applyAlignment="1" applyProtection="1">
      <alignment horizontal="center" vertical="center"/>
      <protection locked="0"/>
    </xf>
    <xf numFmtId="1" fontId="3" fillId="10" borderId="0" xfId="11" applyNumberFormat="1" applyFont="1" applyFill="1" applyBorder="1" applyAlignment="1" applyProtection="1">
      <alignment horizontal="center" vertical="center"/>
      <protection locked="0"/>
    </xf>
    <xf numFmtId="0" fontId="8" fillId="10" borderId="0" xfId="11" applyFont="1" applyFill="1" applyBorder="1" applyAlignment="1" applyProtection="1">
      <alignment horizontal="center" vertical="center"/>
      <protection hidden="1"/>
    </xf>
    <xf numFmtId="0" fontId="18" fillId="10" borderId="0" xfId="11" applyFont="1" applyFill="1" applyBorder="1" applyAlignment="1" applyProtection="1">
      <alignment horizontal="left" vertical="center"/>
      <protection hidden="1"/>
    </xf>
    <xf numFmtId="0" fontId="20" fillId="10" borderId="0" xfId="11" applyFont="1" applyFill="1" applyBorder="1" applyAlignment="1" applyProtection="1">
      <alignment vertical="center"/>
      <protection hidden="1"/>
    </xf>
    <xf numFmtId="0" fontId="17" fillId="10" borderId="0" xfId="11" applyFont="1" applyFill="1" applyBorder="1" applyAlignment="1" applyProtection="1">
      <alignment vertical="center"/>
      <protection hidden="1"/>
    </xf>
    <xf numFmtId="0" fontId="20" fillId="10" borderId="0" xfId="11" applyFont="1" applyFill="1" applyBorder="1" applyAlignment="1" applyProtection="1">
      <alignment horizontal="left" vertical="center"/>
      <protection hidden="1"/>
    </xf>
    <xf numFmtId="0" fontId="17" fillId="10" borderId="0" xfId="11" applyFont="1" applyFill="1" applyBorder="1" applyAlignment="1" applyProtection="1">
      <alignment horizontal="left" vertical="center"/>
      <protection hidden="1"/>
    </xf>
    <xf numFmtId="0" fontId="18" fillId="10" borderId="0" xfId="11" applyFont="1" applyFill="1" applyBorder="1" applyAlignment="1" applyProtection="1">
      <alignment horizontal="left" vertical="center"/>
      <protection hidden="1"/>
    </xf>
    <xf numFmtId="0" fontId="18" fillId="11" borderId="1" xfId="11" applyFont="1" applyFill="1" applyBorder="1" applyAlignment="1" applyProtection="1">
      <alignment horizontal="center" vertical="center"/>
      <protection hidden="1"/>
    </xf>
    <xf numFmtId="0" fontId="18" fillId="11" borderId="3" xfId="11" applyFont="1" applyFill="1" applyBorder="1" applyAlignment="1" applyProtection="1">
      <alignment horizontal="center" vertical="center"/>
      <protection hidden="1"/>
    </xf>
    <xf numFmtId="0" fontId="18" fillId="11" borderId="2" xfId="11" applyFont="1" applyFill="1" applyBorder="1" applyAlignment="1" applyProtection="1">
      <alignment horizontal="center" vertical="center"/>
      <protection hidden="1"/>
    </xf>
    <xf numFmtId="0" fontId="19" fillId="11" borderId="1" xfId="11" applyFont="1" applyFill="1" applyBorder="1" applyAlignment="1" applyProtection="1">
      <alignment horizontal="center" vertical="center"/>
      <protection hidden="1"/>
    </xf>
    <xf numFmtId="0" fontId="19" fillId="11" borderId="3" xfId="11" applyFont="1" applyFill="1" applyBorder="1" applyAlignment="1" applyProtection="1">
      <alignment horizontal="center" vertical="center"/>
      <protection hidden="1"/>
    </xf>
    <xf numFmtId="0" fontId="19" fillId="11" borderId="2" xfId="11" applyFont="1" applyFill="1" applyBorder="1" applyAlignment="1" applyProtection="1">
      <alignment horizontal="center" vertical="center"/>
      <protection hidden="1"/>
    </xf>
    <xf numFmtId="0" fontId="20" fillId="11" borderId="1" xfId="11" applyFont="1" applyFill="1" applyBorder="1" applyAlignment="1" applyProtection="1">
      <alignment horizontal="center" vertical="center"/>
      <protection hidden="1"/>
    </xf>
    <xf numFmtId="0" fontId="20" fillId="11" borderId="3" xfId="11" applyFont="1" applyFill="1" applyBorder="1" applyAlignment="1" applyProtection="1">
      <alignment horizontal="center" vertical="center"/>
      <protection hidden="1"/>
    </xf>
    <xf numFmtId="0" fontId="20" fillId="11" borderId="2" xfId="11" applyFont="1" applyFill="1" applyBorder="1" applyAlignment="1" applyProtection="1">
      <alignment horizontal="center" vertical="center"/>
      <protection hidden="1"/>
    </xf>
    <xf numFmtId="0" fontId="8" fillId="10" borderId="0" xfId="11" applyFont="1" applyFill="1" applyAlignment="1" applyProtection="1">
      <alignment horizontal="center"/>
      <protection hidden="1"/>
    </xf>
    <xf numFmtId="0" fontId="19" fillId="10" borderId="0" xfId="11" applyFont="1" applyFill="1" applyBorder="1" applyAlignment="1" applyProtection="1">
      <alignment horizontal="left" vertical="center" wrapText="1"/>
      <protection hidden="1"/>
    </xf>
    <xf numFmtId="0" fontId="18" fillId="10" borderId="0" xfId="11" applyFont="1" applyFill="1" applyBorder="1" applyAlignment="1" applyProtection="1">
      <alignment horizontal="left" vertical="center" wrapText="1"/>
      <protection hidden="1"/>
    </xf>
    <xf numFmtId="0" fontId="8" fillId="11" borderId="1" xfId="11" applyFont="1" applyFill="1" applyBorder="1" applyAlignment="1" applyProtection="1">
      <alignment horizontal="center"/>
      <protection hidden="1"/>
    </xf>
    <xf numFmtId="0" fontId="8" fillId="11" borderId="3" xfId="11" applyFont="1" applyFill="1" applyBorder="1" applyAlignment="1" applyProtection="1">
      <alignment horizontal="center"/>
      <protection hidden="1"/>
    </xf>
    <xf numFmtId="0" fontId="8" fillId="11" borderId="2" xfId="11" applyFont="1" applyFill="1" applyBorder="1" applyAlignment="1" applyProtection="1">
      <alignment horizontal="center"/>
      <protection hidden="1"/>
    </xf>
    <xf numFmtId="0" fontId="3" fillId="0" borderId="10" xfId="11" applyFont="1" applyBorder="1" applyAlignment="1" applyProtection="1">
      <alignment horizontal="left" vertical="top"/>
    </xf>
    <xf numFmtId="0" fontId="3" fillId="9" borderId="1" xfId="11" applyFont="1" applyFill="1" applyBorder="1" applyAlignment="1" applyProtection="1">
      <alignment horizontal="justify" vertical="top" wrapText="1"/>
    </xf>
    <xf numFmtId="0" fontId="3" fillId="9" borderId="3" xfId="11" applyFont="1" applyFill="1" applyBorder="1" applyAlignment="1" applyProtection="1">
      <alignment horizontal="justify" vertical="top" wrapText="1"/>
    </xf>
    <xf numFmtId="0" fontId="3" fillId="9" borderId="2" xfId="11" applyFont="1" applyFill="1" applyBorder="1" applyAlignment="1" applyProtection="1">
      <alignment horizontal="justify" vertical="top" wrapText="1"/>
    </xf>
    <xf numFmtId="0" fontId="4" fillId="9" borderId="1" xfId="11" applyFont="1" applyFill="1" applyBorder="1" applyAlignment="1" applyProtection="1">
      <alignment horizontal="left" vertical="top" wrapText="1"/>
    </xf>
    <xf numFmtId="0" fontId="4" fillId="9" borderId="3" xfId="11" applyFont="1" applyFill="1" applyBorder="1" applyAlignment="1" applyProtection="1">
      <alignment horizontal="left" vertical="top" wrapText="1"/>
    </xf>
    <xf numFmtId="0" fontId="4" fillId="9" borderId="2" xfId="11" applyFont="1" applyFill="1" applyBorder="1" applyAlignment="1" applyProtection="1">
      <alignment horizontal="left" vertical="top" wrapText="1"/>
    </xf>
    <xf numFmtId="0" fontId="4" fillId="9" borderId="1" xfId="11" applyNumberFormat="1" applyFont="1" applyFill="1" applyBorder="1" applyAlignment="1" applyProtection="1">
      <alignment horizontal="justify" vertical="top" wrapText="1"/>
    </xf>
    <xf numFmtId="0" fontId="4" fillId="9" borderId="3" xfId="11" applyNumberFormat="1" applyFont="1" applyFill="1" applyBorder="1" applyAlignment="1" applyProtection="1">
      <alignment horizontal="justify" vertical="top" wrapText="1"/>
    </xf>
    <xf numFmtId="0" fontId="4" fillId="9" borderId="2" xfId="11" applyNumberFormat="1" applyFont="1" applyFill="1" applyBorder="1" applyAlignment="1" applyProtection="1">
      <alignment horizontal="justify" vertical="top" wrapText="1"/>
    </xf>
    <xf numFmtId="0" fontId="4" fillId="9" borderId="1" xfId="11" applyFont="1" applyFill="1" applyBorder="1" applyAlignment="1" applyProtection="1">
      <alignment horizontal="justify" vertical="top" wrapText="1"/>
    </xf>
    <xf numFmtId="0" fontId="4" fillId="9" borderId="3" xfId="11" applyFont="1" applyFill="1" applyBorder="1" applyAlignment="1" applyProtection="1">
      <alignment horizontal="justify" vertical="top" wrapText="1"/>
    </xf>
    <xf numFmtId="0" fontId="4" fillId="9" borderId="2" xfId="11" applyFont="1" applyFill="1" applyBorder="1" applyAlignment="1" applyProtection="1">
      <alignment horizontal="justify" vertical="top" wrapText="1"/>
    </xf>
    <xf numFmtId="0" fontId="3" fillId="0" borderId="10" xfId="11" applyFont="1" applyFill="1" applyBorder="1" applyAlignment="1" applyProtection="1">
      <alignment horizontal="left" vertical="top"/>
    </xf>
    <xf numFmtId="0" fontId="4" fillId="9" borderId="11" xfId="11" applyFont="1" applyFill="1" applyBorder="1" applyAlignment="1" applyProtection="1">
      <alignment vertical="top" wrapText="1"/>
    </xf>
    <xf numFmtId="0" fontId="4" fillId="9" borderId="10" xfId="11" applyFont="1" applyFill="1" applyBorder="1" applyAlignment="1" applyProtection="1">
      <alignment vertical="top" wrapText="1"/>
    </xf>
    <xf numFmtId="0" fontId="4" fillId="9" borderId="12" xfId="11" applyFont="1" applyFill="1" applyBorder="1" applyAlignment="1" applyProtection="1">
      <alignment vertical="top" wrapText="1"/>
    </xf>
    <xf numFmtId="0" fontId="4" fillId="9" borderId="1" xfId="11" quotePrefix="1" applyFont="1" applyFill="1" applyBorder="1" applyAlignment="1" applyProtection="1">
      <alignment horizontal="justify" vertical="top" wrapText="1"/>
    </xf>
    <xf numFmtId="0" fontId="3" fillId="0" borderId="0" xfId="11" applyFont="1" applyBorder="1" applyAlignment="1" applyProtection="1">
      <alignment horizontal="left" vertical="top"/>
    </xf>
    <xf numFmtId="0" fontId="3" fillId="4" borderId="10" xfId="11" applyFont="1" applyFill="1" applyBorder="1" applyAlignment="1" applyProtection="1">
      <alignment horizontal="left" vertical="top"/>
    </xf>
    <xf numFmtId="0" fontId="3" fillId="0" borderId="0" xfId="11" applyFont="1" applyFill="1" applyBorder="1" applyAlignment="1" applyProtection="1">
      <alignment horizontal="left" vertical="top" wrapText="1"/>
    </xf>
    <xf numFmtId="0" fontId="3" fillId="0" borderId="0" xfId="11" applyFont="1" applyBorder="1" applyAlignment="1" applyProtection="1">
      <alignment horizontal="justify" vertical="top"/>
    </xf>
    <xf numFmtId="0" fontId="4" fillId="0" borderId="0" xfId="11" applyFont="1" applyBorder="1" applyAlignment="1" applyProtection="1">
      <alignment vertical="top"/>
    </xf>
    <xf numFmtId="0" fontId="4" fillId="0" borderId="0" xfId="11" applyFont="1" applyAlignment="1" applyProtection="1">
      <alignment horizontal="center" vertical="top"/>
    </xf>
    <xf numFmtId="0" fontId="10" fillId="0" borderId="10" xfId="2" applyFont="1" applyBorder="1" applyAlignment="1" applyProtection="1">
      <alignment horizontal="center" vertical="center"/>
      <protection locked="0" hidden="1"/>
    </xf>
    <xf numFmtId="0" fontId="3" fillId="9" borderId="4" xfId="2" applyFont="1" applyFill="1" applyBorder="1" applyAlignment="1" applyProtection="1">
      <alignment horizontal="center" vertical="center"/>
      <protection hidden="1"/>
    </xf>
    <xf numFmtId="44" fontId="3" fillId="5" borderId="4" xfId="3" applyFont="1" applyFill="1" applyBorder="1" applyAlignment="1" applyProtection="1">
      <alignment vertical="center"/>
      <protection hidden="1"/>
    </xf>
    <xf numFmtId="0" fontId="3" fillId="9" borderId="1" xfId="2" applyFont="1" applyFill="1" applyBorder="1" applyAlignment="1" applyProtection="1">
      <alignment horizontal="center" vertical="center"/>
      <protection hidden="1"/>
    </xf>
    <xf numFmtId="0" fontId="3" fillId="9" borderId="3" xfId="2" applyFont="1" applyFill="1" applyBorder="1" applyAlignment="1" applyProtection="1">
      <alignment horizontal="center" vertical="center"/>
      <protection hidden="1"/>
    </xf>
    <xf numFmtId="0" fontId="3" fillId="9" borderId="2" xfId="2" applyFont="1" applyFill="1" applyBorder="1" applyAlignment="1" applyProtection="1">
      <alignment horizontal="center" vertical="center"/>
      <protection hidden="1"/>
    </xf>
    <xf numFmtId="44" fontId="3" fillId="8" borderId="1" xfId="3" applyNumberFormat="1" applyFont="1" applyFill="1" applyBorder="1" applyAlignment="1" applyProtection="1">
      <alignment horizontal="center" vertical="center"/>
      <protection hidden="1"/>
    </xf>
    <xf numFmtId="44" fontId="3" fillId="8" borderId="2" xfId="3" applyNumberFormat="1" applyFont="1" applyFill="1" applyBorder="1" applyAlignment="1" applyProtection="1">
      <alignment horizontal="center" vertical="center"/>
      <protection hidden="1"/>
    </xf>
    <xf numFmtId="0" fontId="6" fillId="3" borderId="0" xfId="2" applyFont="1" applyFill="1" applyBorder="1" applyAlignment="1" applyProtection="1">
      <alignment horizontal="center" vertical="center"/>
      <protection hidden="1"/>
    </xf>
    <xf numFmtId="0" fontId="6" fillId="3" borderId="8" xfId="2" applyFont="1" applyFill="1" applyBorder="1" applyAlignment="1" applyProtection="1">
      <alignment horizontal="center" vertical="center"/>
      <protection hidden="1"/>
    </xf>
    <xf numFmtId="44" fontId="3" fillId="6" borderId="1" xfId="3" applyNumberFormat="1" applyFont="1" applyFill="1" applyBorder="1" applyAlignment="1" applyProtection="1">
      <alignment vertical="center"/>
      <protection hidden="1"/>
    </xf>
    <xf numFmtId="44" fontId="3" fillId="6" borderId="2" xfId="3" applyNumberFormat="1" applyFont="1" applyFill="1" applyBorder="1" applyAlignment="1" applyProtection="1">
      <alignment vertical="center"/>
      <protection hidden="1"/>
    </xf>
    <xf numFmtId="44" fontId="3" fillId="8" borderId="1" xfId="3" applyFont="1" applyFill="1" applyBorder="1" applyAlignment="1" applyProtection="1">
      <alignment vertical="center" wrapText="1"/>
      <protection hidden="1"/>
    </xf>
    <xf numFmtId="44" fontId="3" fillId="8" borderId="2" xfId="3" applyFont="1" applyFill="1" applyBorder="1" applyAlignment="1" applyProtection="1">
      <alignment vertical="center" wrapText="1"/>
      <protection hidden="1"/>
    </xf>
    <xf numFmtId="44" fontId="3" fillId="8" borderId="4" xfId="3" applyFont="1" applyFill="1" applyBorder="1" applyAlignment="1" applyProtection="1">
      <alignment vertical="center"/>
      <protection hidden="1"/>
    </xf>
    <xf numFmtId="44" fontId="3" fillId="8" borderId="1" xfId="3" applyFont="1" applyFill="1" applyBorder="1" applyAlignment="1" applyProtection="1">
      <alignment vertical="center"/>
      <protection hidden="1"/>
    </xf>
    <xf numFmtId="44" fontId="3" fillId="8" borderId="2" xfId="3" applyFont="1" applyFill="1" applyBorder="1" applyAlignment="1" applyProtection="1">
      <alignment vertical="center"/>
      <protection hidden="1"/>
    </xf>
    <xf numFmtId="0" fontId="3" fillId="9" borderId="4" xfId="2" applyFont="1" applyFill="1" applyBorder="1" applyAlignment="1" applyProtection="1">
      <alignment horizontal="center" vertical="center" wrapText="1"/>
      <protection hidden="1"/>
    </xf>
    <xf numFmtId="49" fontId="7" fillId="7" borderId="1" xfId="1" applyNumberFormat="1" applyFont="1" applyFill="1" applyBorder="1" applyAlignment="1" applyProtection="1">
      <alignment horizontal="center" vertical="center" wrapText="1"/>
      <protection locked="0"/>
    </xf>
    <xf numFmtId="49" fontId="7" fillId="7" borderId="3" xfId="1" applyNumberFormat="1" applyFont="1" applyFill="1" applyBorder="1" applyAlignment="1" applyProtection="1">
      <alignment horizontal="center" vertical="center" wrapText="1"/>
      <protection locked="0"/>
    </xf>
    <xf numFmtId="49" fontId="7" fillId="7" borderId="2" xfId="1" applyNumberFormat="1" applyFont="1" applyFill="1" applyBorder="1" applyAlignment="1" applyProtection="1">
      <alignment horizontal="center" vertical="center" wrapText="1"/>
      <protection locked="0"/>
    </xf>
    <xf numFmtId="44" fontId="3" fillId="7" borderId="1" xfId="3" applyFont="1" applyFill="1" applyBorder="1" applyAlignment="1" applyProtection="1">
      <alignment vertical="center" wrapText="1"/>
      <protection locked="0"/>
    </xf>
    <xf numFmtId="44" fontId="3" fillId="7" borderId="2" xfId="3" applyFont="1" applyFill="1" applyBorder="1" applyAlignment="1" applyProtection="1">
      <alignment vertical="center" wrapText="1"/>
      <protection locked="0"/>
    </xf>
    <xf numFmtId="44" fontId="3" fillId="7" borderId="1" xfId="3" applyFont="1" applyFill="1" applyBorder="1" applyAlignment="1" applyProtection="1">
      <alignment horizontal="center" vertical="center"/>
      <protection locked="0"/>
    </xf>
    <xf numFmtId="44" fontId="3" fillId="7" borderId="2" xfId="3" applyFont="1" applyFill="1" applyBorder="1" applyAlignment="1" applyProtection="1">
      <alignment horizontal="center" vertical="center"/>
      <protection locked="0"/>
    </xf>
    <xf numFmtId="44" fontId="3" fillId="7" borderId="4" xfId="3" applyFont="1" applyFill="1" applyBorder="1" applyAlignment="1" applyProtection="1">
      <alignment vertical="center"/>
      <protection locked="0"/>
    </xf>
    <xf numFmtId="44" fontId="3" fillId="7" borderId="1" xfId="3" applyFont="1" applyFill="1" applyBorder="1" applyAlignment="1" applyProtection="1">
      <alignment vertical="center"/>
      <protection locked="0"/>
    </xf>
    <xf numFmtId="44" fontId="3" fillId="7" borderId="2" xfId="3" applyFont="1" applyFill="1" applyBorder="1" applyAlignment="1" applyProtection="1">
      <alignment vertical="center"/>
      <protection locked="0"/>
    </xf>
    <xf numFmtId="0" fontId="3" fillId="9" borderId="9" xfId="2" applyFont="1" applyFill="1" applyBorder="1" applyAlignment="1" applyProtection="1">
      <alignment horizontal="center" vertical="center"/>
      <protection hidden="1"/>
    </xf>
    <xf numFmtId="0" fontId="4" fillId="9" borderId="5" xfId="2" applyFont="1" applyFill="1" applyBorder="1" applyAlignment="1" applyProtection="1">
      <alignment horizontal="center" vertical="center"/>
      <protection hidden="1"/>
    </xf>
    <xf numFmtId="0" fontId="4" fillId="9" borderId="7" xfId="2" applyFont="1" applyFill="1" applyBorder="1" applyAlignment="1" applyProtection="1">
      <alignment horizontal="center" vertical="center"/>
      <protection hidden="1"/>
    </xf>
    <xf numFmtId="0" fontId="4" fillId="9" borderId="11" xfId="2" applyFont="1" applyFill="1" applyBorder="1" applyAlignment="1" applyProtection="1">
      <alignment horizontal="center" vertical="center"/>
      <protection hidden="1"/>
    </xf>
    <xf numFmtId="0" fontId="4" fillId="9" borderId="12" xfId="2" applyFont="1" applyFill="1" applyBorder="1" applyAlignment="1" applyProtection="1">
      <alignment horizontal="center" vertical="center"/>
      <protection hidden="1"/>
    </xf>
    <xf numFmtId="0" fontId="3" fillId="9" borderId="4" xfId="2" applyFont="1" applyFill="1" applyBorder="1" applyAlignment="1" applyProtection="1">
      <alignment horizontal="left" vertical="center"/>
      <protection hidden="1"/>
    </xf>
    <xf numFmtId="0" fontId="7" fillId="7" borderId="4" xfId="1" applyFont="1" applyFill="1" applyBorder="1" applyAlignment="1" applyProtection="1">
      <alignment vertical="top" wrapText="1"/>
      <protection locked="0"/>
    </xf>
    <xf numFmtId="0" fontId="24" fillId="9" borderId="4" xfId="2" applyFont="1" applyFill="1" applyBorder="1" applyAlignment="1" applyProtection="1">
      <alignment horizontal="center" vertical="center" wrapText="1"/>
      <protection hidden="1"/>
    </xf>
    <xf numFmtId="0" fontId="3" fillId="7" borderId="4" xfId="2" applyFont="1" applyFill="1" applyBorder="1" applyAlignment="1" applyProtection="1">
      <alignment horizontal="center" vertical="center" wrapText="1"/>
      <protection locked="0"/>
    </xf>
    <xf numFmtId="1" fontId="3" fillId="7" borderId="4" xfId="2" applyNumberFormat="1" applyFont="1" applyFill="1" applyBorder="1" applyAlignment="1" applyProtection="1">
      <alignment horizontal="center" vertical="center"/>
      <protection locked="0"/>
    </xf>
    <xf numFmtId="1" fontId="26" fillId="8" borderId="4" xfId="2" applyNumberFormat="1" applyFont="1" applyFill="1" applyBorder="1" applyAlignment="1" applyProtection="1">
      <alignment horizontal="center" vertical="center"/>
      <protection hidden="1"/>
    </xf>
    <xf numFmtId="0" fontId="3" fillId="7" borderId="4" xfId="2" applyFont="1" applyFill="1" applyBorder="1" applyAlignment="1" applyProtection="1">
      <alignment horizontal="center" vertical="center"/>
      <protection locked="0" hidden="1"/>
    </xf>
    <xf numFmtId="0" fontId="6" fillId="9" borderId="4" xfId="2" applyFont="1" applyFill="1" applyBorder="1" applyAlignment="1" applyProtection="1">
      <alignment horizontal="center" vertical="center" wrapText="1"/>
      <protection hidden="1"/>
    </xf>
    <xf numFmtId="0" fontId="6" fillId="0" borderId="0" xfId="2" applyFont="1" applyFill="1" applyBorder="1" applyAlignment="1" applyProtection="1">
      <alignment horizontal="center" vertical="center" wrapText="1"/>
      <protection hidden="1"/>
    </xf>
    <xf numFmtId="0" fontId="3" fillId="9" borderId="4" xfId="2" applyFont="1" applyFill="1" applyBorder="1" applyAlignment="1" applyProtection="1">
      <alignment horizontal="left" vertical="center" wrapText="1"/>
      <protection hidden="1"/>
    </xf>
    <xf numFmtId="0" fontId="3" fillId="7" borderId="4" xfId="2" applyFont="1" applyFill="1" applyBorder="1" applyAlignment="1" applyProtection="1">
      <alignment vertical="top" wrapText="1"/>
      <protection locked="0"/>
    </xf>
    <xf numFmtId="0" fontId="3" fillId="7" borderId="1" xfId="2" applyFont="1" applyFill="1" applyBorder="1" applyAlignment="1" applyProtection="1">
      <alignment horizontal="center" vertical="center" wrapText="1"/>
      <protection locked="0"/>
    </xf>
    <xf numFmtId="0" fontId="3" fillId="7" borderId="3" xfId="2" applyFont="1" applyFill="1" applyBorder="1" applyAlignment="1" applyProtection="1">
      <alignment horizontal="center" vertical="center" wrapText="1"/>
      <protection locked="0"/>
    </xf>
    <xf numFmtId="0" fontId="3" fillId="7" borderId="1" xfId="1" applyFont="1" applyFill="1" applyBorder="1" applyAlignment="1" applyProtection="1">
      <alignment vertical="top" wrapText="1"/>
      <protection locked="0"/>
    </xf>
    <xf numFmtId="0" fontId="3" fillId="7" borderId="3" xfId="1" applyFont="1" applyFill="1" applyBorder="1" applyAlignment="1" applyProtection="1">
      <alignment vertical="top" wrapText="1"/>
      <protection locked="0"/>
    </xf>
    <xf numFmtId="0" fontId="3" fillId="7" borderId="2" xfId="1" applyFont="1" applyFill="1" applyBorder="1" applyAlignment="1" applyProtection="1">
      <alignment vertical="top" wrapText="1"/>
      <protection locked="0"/>
    </xf>
    <xf numFmtId="0" fontId="3" fillId="7" borderId="1" xfId="2" applyFont="1" applyFill="1" applyBorder="1" applyAlignment="1" applyProtection="1">
      <alignment horizontal="center" vertical="center"/>
      <protection locked="0" hidden="1"/>
    </xf>
    <xf numFmtId="0" fontId="3" fillId="7" borderId="3" xfId="2" applyFont="1" applyFill="1" applyBorder="1" applyAlignment="1" applyProtection="1">
      <alignment horizontal="center" vertical="center"/>
      <protection locked="0" hidden="1"/>
    </xf>
    <xf numFmtId="0" fontId="3" fillId="7" borderId="2" xfId="2" applyFont="1" applyFill="1" applyBorder="1" applyAlignment="1" applyProtection="1">
      <alignment horizontal="center" vertical="center"/>
      <protection locked="0" hidden="1"/>
    </xf>
    <xf numFmtId="0" fontId="3" fillId="9" borderId="1" xfId="2" applyFont="1" applyFill="1" applyBorder="1" applyAlignment="1" applyProtection="1">
      <alignment horizontal="center" vertical="center" wrapText="1"/>
      <protection hidden="1"/>
    </xf>
    <xf numFmtId="0" fontId="3" fillId="9" borderId="3" xfId="2" applyFont="1" applyFill="1" applyBorder="1" applyAlignment="1" applyProtection="1">
      <alignment horizontal="center" vertical="center" wrapText="1"/>
      <protection hidden="1"/>
    </xf>
    <xf numFmtId="0" fontId="3" fillId="9" borderId="2" xfId="2" applyFont="1" applyFill="1" applyBorder="1" applyAlignment="1" applyProtection="1">
      <alignment horizontal="center" vertical="center" wrapText="1"/>
      <protection hidden="1"/>
    </xf>
    <xf numFmtId="0" fontId="26" fillId="9" borderId="3" xfId="2" applyFont="1" applyFill="1" applyBorder="1" applyAlignment="1" applyProtection="1">
      <alignment horizontal="center" vertical="center" wrapText="1"/>
      <protection hidden="1"/>
    </xf>
    <xf numFmtId="0" fontId="26" fillId="9" borderId="2" xfId="2" applyFont="1" applyFill="1" applyBorder="1" applyAlignment="1" applyProtection="1">
      <alignment horizontal="center" vertical="center" wrapText="1"/>
      <protection hidden="1"/>
    </xf>
    <xf numFmtId="0" fontId="3" fillId="9" borderId="4" xfId="2" applyFont="1" applyFill="1" applyBorder="1" applyAlignment="1" applyProtection="1">
      <alignment horizontal="center" vertical="center"/>
      <protection locked="0" hidden="1"/>
    </xf>
    <xf numFmtId="1" fontId="3" fillId="7" borderId="1" xfId="2" applyNumberFormat="1" applyFont="1" applyFill="1" applyBorder="1" applyAlignment="1" applyProtection="1">
      <alignment horizontal="left" vertical="center"/>
      <protection locked="0"/>
    </xf>
    <xf numFmtId="1" fontId="3" fillId="7" borderId="3" xfId="2" applyNumberFormat="1" applyFont="1" applyFill="1" applyBorder="1" applyAlignment="1" applyProtection="1">
      <alignment horizontal="left" vertical="center"/>
      <protection locked="0"/>
    </xf>
    <xf numFmtId="1" fontId="3" fillId="7" borderId="2" xfId="2" applyNumberFormat="1" applyFont="1" applyFill="1" applyBorder="1" applyAlignment="1" applyProtection="1">
      <alignment horizontal="left" vertical="center"/>
      <protection locked="0"/>
    </xf>
    <xf numFmtId="0" fontId="7" fillId="7" borderId="1" xfId="1" applyFont="1" applyFill="1" applyBorder="1" applyAlignment="1" applyProtection="1">
      <alignment vertical="top" wrapText="1"/>
      <protection locked="0"/>
    </xf>
    <xf numFmtId="0" fontId="7" fillId="7" borderId="3" xfId="1" applyFont="1" applyFill="1" applyBorder="1" applyAlignment="1" applyProtection="1">
      <alignment vertical="top" wrapText="1"/>
      <protection locked="0"/>
    </xf>
    <xf numFmtId="0" fontId="7" fillId="7" borderId="2" xfId="1" applyFont="1" applyFill="1" applyBorder="1" applyAlignment="1" applyProtection="1">
      <alignment vertical="top" wrapText="1"/>
      <protection locked="0"/>
    </xf>
    <xf numFmtId="0" fontId="7" fillId="9" borderId="2" xfId="2" applyFont="1" applyFill="1" applyBorder="1" applyAlignment="1" applyProtection="1">
      <alignment horizontal="center" vertical="center"/>
      <protection hidden="1"/>
    </xf>
    <xf numFmtId="0" fontId="7" fillId="9" borderId="4" xfId="2" applyFont="1" applyFill="1" applyBorder="1" applyAlignment="1" applyProtection="1">
      <alignment horizontal="center" vertical="center"/>
      <protection hidden="1"/>
    </xf>
    <xf numFmtId="0" fontId="13" fillId="7" borderId="1" xfId="5" applyFill="1" applyBorder="1" applyAlignment="1" applyProtection="1">
      <alignment horizontal="center" vertical="top" wrapText="1"/>
      <protection locked="0"/>
    </xf>
    <xf numFmtId="0" fontId="3" fillId="7" borderId="3" xfId="2" applyFont="1" applyFill="1" applyBorder="1" applyAlignment="1" applyProtection="1">
      <alignment horizontal="center" vertical="top" wrapText="1"/>
      <protection locked="0"/>
    </xf>
    <xf numFmtId="49" fontId="3" fillId="7" borderId="3" xfId="2" applyNumberFormat="1" applyFont="1" applyFill="1" applyBorder="1" applyAlignment="1" applyProtection="1">
      <alignment horizontal="center" vertical="top" wrapText="1"/>
      <protection locked="0"/>
    </xf>
    <xf numFmtId="49" fontId="3" fillId="7" borderId="2" xfId="2" applyNumberFormat="1" applyFont="1" applyFill="1" applyBorder="1" applyAlignment="1" applyProtection="1">
      <alignment horizontal="center" vertical="top" wrapText="1"/>
      <protection locked="0"/>
    </xf>
    <xf numFmtId="0" fontId="3" fillId="7" borderId="1" xfId="2" applyFont="1" applyFill="1" applyBorder="1" applyAlignment="1" applyProtection="1">
      <alignment horizontal="left" vertical="center" wrapText="1"/>
      <protection locked="0"/>
    </xf>
    <xf numFmtId="0" fontId="3" fillId="7" borderId="3" xfId="2" applyFont="1" applyFill="1" applyBorder="1" applyAlignment="1" applyProtection="1">
      <alignment horizontal="left" vertical="center" wrapText="1"/>
      <protection locked="0"/>
    </xf>
    <xf numFmtId="0" fontId="3" fillId="7" borderId="2" xfId="2" applyFont="1" applyFill="1" applyBorder="1" applyAlignment="1" applyProtection="1">
      <alignment horizontal="left" vertical="center" wrapText="1"/>
      <protection locked="0"/>
    </xf>
    <xf numFmtId="0" fontId="3" fillId="9" borderId="1" xfId="2" applyFont="1" applyFill="1" applyBorder="1" applyAlignment="1" applyProtection="1">
      <alignment horizontal="center" vertical="top" wrapText="1"/>
      <protection hidden="1"/>
    </xf>
    <xf numFmtId="0" fontId="3" fillId="9" borderId="3" xfId="2" applyFont="1" applyFill="1" applyBorder="1" applyAlignment="1" applyProtection="1">
      <alignment horizontal="center" vertical="top" wrapText="1"/>
      <protection hidden="1"/>
    </xf>
    <xf numFmtId="0" fontId="3" fillId="9" borderId="2" xfId="2" applyFont="1" applyFill="1" applyBorder="1" applyAlignment="1" applyProtection="1">
      <alignment horizontal="center" vertical="top" wrapText="1"/>
      <protection hidden="1"/>
    </xf>
    <xf numFmtId="1" fontId="3" fillId="7" borderId="3" xfId="2" applyNumberFormat="1" applyFont="1" applyFill="1" applyBorder="1" applyAlignment="1" applyProtection="1">
      <alignment horizontal="left" vertical="top" wrapText="1"/>
      <protection locked="0"/>
    </xf>
    <xf numFmtId="1" fontId="3" fillId="7" borderId="2" xfId="2" applyNumberFormat="1" applyFont="1" applyFill="1" applyBorder="1" applyAlignment="1" applyProtection="1">
      <alignment horizontal="left" vertical="top" wrapText="1"/>
      <protection locked="0"/>
    </xf>
    <xf numFmtId="0" fontId="26" fillId="9" borderId="1" xfId="2" applyFont="1" applyFill="1" applyBorder="1" applyAlignment="1" applyProtection="1">
      <alignment horizontal="center" vertical="center"/>
      <protection hidden="1"/>
    </xf>
    <xf numFmtId="0" fontId="26" fillId="9" borderId="3" xfId="2" applyFont="1" applyFill="1" applyBorder="1" applyAlignment="1" applyProtection="1">
      <alignment horizontal="center" vertical="center"/>
      <protection hidden="1"/>
    </xf>
    <xf numFmtId="0" fontId="26" fillId="9" borderId="2" xfId="2" applyFont="1" applyFill="1" applyBorder="1" applyAlignment="1" applyProtection="1">
      <alignment horizontal="center" vertical="center"/>
      <protection hidden="1"/>
    </xf>
    <xf numFmtId="0" fontId="4" fillId="7" borderId="1" xfId="2" applyFont="1" applyFill="1" applyBorder="1" applyAlignment="1" applyProtection="1">
      <alignment horizontal="center" vertical="center"/>
      <protection locked="0" hidden="1"/>
    </xf>
    <xf numFmtId="0" fontId="4" fillId="7" borderId="3" xfId="2" applyFont="1" applyFill="1" applyBorder="1" applyAlignment="1" applyProtection="1">
      <alignment horizontal="center" vertical="center"/>
      <protection locked="0" hidden="1"/>
    </xf>
    <xf numFmtId="0" fontId="4" fillId="7" borderId="2" xfId="2" applyFont="1" applyFill="1" applyBorder="1" applyAlignment="1" applyProtection="1">
      <alignment horizontal="center" vertical="center"/>
      <protection locked="0" hidden="1"/>
    </xf>
    <xf numFmtId="9" fontId="3" fillId="8" borderId="3" xfId="2" applyNumberFormat="1" applyFont="1" applyFill="1" applyBorder="1" applyAlignment="1" applyProtection="1">
      <alignment horizontal="center" vertical="center"/>
      <protection hidden="1"/>
    </xf>
    <xf numFmtId="9" fontId="3" fillId="8" borderId="2" xfId="2" applyNumberFormat="1" applyFont="1" applyFill="1" applyBorder="1" applyAlignment="1" applyProtection="1">
      <alignment horizontal="center" vertical="center"/>
      <protection hidden="1"/>
    </xf>
    <xf numFmtId="0" fontId="6" fillId="9" borderId="4" xfId="2" applyFont="1" applyFill="1" applyBorder="1" applyAlignment="1" applyProtection="1">
      <alignment horizontal="left" vertical="center" wrapText="1"/>
      <protection hidden="1"/>
    </xf>
    <xf numFmtId="0" fontId="22" fillId="3" borderId="1" xfId="2" applyFont="1" applyFill="1" applyBorder="1" applyAlignment="1" applyProtection="1">
      <alignment horizontal="center" vertical="center"/>
      <protection hidden="1"/>
    </xf>
    <xf numFmtId="0" fontId="22" fillId="3" borderId="3" xfId="2" applyFont="1" applyFill="1" applyBorder="1" applyAlignment="1" applyProtection="1">
      <alignment horizontal="center" vertical="center"/>
      <protection hidden="1"/>
    </xf>
    <xf numFmtId="0" fontId="22" fillId="3" borderId="2" xfId="2" applyFont="1" applyFill="1" applyBorder="1" applyAlignment="1" applyProtection="1">
      <alignment horizontal="center" vertical="center"/>
      <protection hidden="1"/>
    </xf>
    <xf numFmtId="44" fontId="3" fillId="6" borderId="1" xfId="3" applyFont="1" applyFill="1" applyBorder="1" applyAlignment="1" applyProtection="1">
      <alignment vertical="center"/>
      <protection hidden="1"/>
    </xf>
    <xf numFmtId="44" fontId="3" fillId="6" borderId="2" xfId="3" applyFont="1" applyFill="1" applyBorder="1" applyAlignment="1" applyProtection="1">
      <alignment vertical="center"/>
      <protection hidden="1"/>
    </xf>
    <xf numFmtId="0" fontId="6" fillId="9" borderId="4" xfId="2" applyFont="1" applyFill="1" applyBorder="1" applyAlignment="1" applyProtection="1">
      <alignment horizontal="left" vertical="center"/>
      <protection hidden="1"/>
    </xf>
    <xf numFmtId="0" fontId="6" fillId="9" borderId="1" xfId="2" applyFont="1" applyFill="1" applyBorder="1" applyAlignment="1" applyProtection="1">
      <alignment horizontal="center" vertical="center" wrapText="1"/>
      <protection hidden="1"/>
    </xf>
    <xf numFmtId="0" fontId="6" fillId="9" borderId="2" xfId="2" applyFont="1" applyFill="1" applyBorder="1" applyAlignment="1" applyProtection="1">
      <alignment horizontal="center" vertical="center" wrapText="1"/>
      <protection hidden="1"/>
    </xf>
    <xf numFmtId="0" fontId="3" fillId="9" borderId="9" xfId="2" applyFont="1" applyFill="1" applyBorder="1" applyAlignment="1" applyProtection="1">
      <alignment horizontal="center" vertical="center" wrapText="1"/>
      <protection hidden="1"/>
    </xf>
    <xf numFmtId="0" fontId="6" fillId="9" borderId="5" xfId="2" applyFont="1" applyFill="1" applyBorder="1" applyAlignment="1" applyProtection="1">
      <alignment horizontal="left" vertical="center" wrapText="1"/>
      <protection hidden="1"/>
    </xf>
    <xf numFmtId="0" fontId="6" fillId="9" borderId="6" xfId="2" applyFont="1" applyFill="1" applyBorder="1" applyAlignment="1" applyProtection="1">
      <alignment horizontal="left" vertical="center" wrapText="1"/>
      <protection hidden="1"/>
    </xf>
    <xf numFmtId="0" fontId="6" fillId="9" borderId="7" xfId="2" applyFont="1" applyFill="1" applyBorder="1" applyAlignment="1" applyProtection="1">
      <alignment horizontal="left" vertical="center" wrapText="1"/>
      <protection hidden="1"/>
    </xf>
    <xf numFmtId="0" fontId="4" fillId="7" borderId="4" xfId="2" applyFont="1" applyFill="1" applyBorder="1" applyAlignment="1" applyProtection="1">
      <alignment horizontal="center" vertical="center"/>
      <protection locked="0" hidden="1"/>
    </xf>
    <xf numFmtId="9" fontId="3" fillId="8" borderId="4" xfId="2" applyNumberFormat="1" applyFont="1" applyFill="1" applyBorder="1" applyAlignment="1" applyProtection="1">
      <alignment horizontal="center" vertical="center"/>
      <protection hidden="1"/>
    </xf>
    <xf numFmtId="0" fontId="4" fillId="9" borderId="4" xfId="2" applyFont="1" applyFill="1" applyBorder="1" applyAlignment="1" applyProtection="1">
      <alignment horizontal="center" vertical="center"/>
      <protection hidden="1"/>
    </xf>
  </cellXfs>
  <cellStyles count="14">
    <cellStyle name="Currency 2" xfId="3"/>
    <cellStyle name="Currency 2 2" xfId="4"/>
    <cellStyle name="Currency 2 3" xfId="13"/>
    <cellStyle name="Currency 3" xfId="10"/>
    <cellStyle name="Explanatory Text" xfId="1" builtinId="53"/>
    <cellStyle name="Hyperlink" xfId="5" builtinId="8"/>
    <cellStyle name="Hyperlink 2" xfId="7"/>
    <cellStyle name="Normal" xfId="0" builtinId="0"/>
    <cellStyle name="Normal 2" xfId="2"/>
    <cellStyle name="Normal 3" xfId="6"/>
    <cellStyle name="Normal 4" xfId="9"/>
    <cellStyle name="Normal 4 2" xfId="11"/>
    <cellStyle name="Normal 5" xfId="12"/>
    <cellStyle name="Percent 2" xfId="8"/>
  </cellStyles>
  <dxfs count="6">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s>
  <tableStyles count="0" defaultTableStyle="TableStyleMedium2" defaultPivotStyle="PivotStyleLight16"/>
  <colors>
    <mruColors>
      <color rgb="FF000099"/>
      <color rgb="FFFFFF99"/>
      <color rgb="FF000080"/>
      <color rgb="FFFFCCFF"/>
      <color rgb="FFFF99FF"/>
      <color rgb="FFCC99FF"/>
      <color rgb="FFFF66FF"/>
      <color rgb="FFFF3399"/>
      <color rgb="FFCC00FF"/>
      <color rgb="FFF7F8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147484</xdr:rowOff>
    </xdr:from>
    <xdr:to>
      <xdr:col>16</xdr:col>
      <xdr:colOff>576736</xdr:colOff>
      <xdr:row>2</xdr:row>
      <xdr:rowOff>1339645</xdr:rowOff>
    </xdr:to>
    <xdr:pic>
      <xdr:nvPicPr>
        <xdr:cNvPr id="5" name="Picture 4"/>
        <xdr:cNvPicPr>
          <a:picLocks noChangeAspect="1"/>
        </xdr:cNvPicPr>
      </xdr:nvPicPr>
      <xdr:blipFill>
        <a:blip xmlns:r="http://schemas.openxmlformats.org/officeDocument/2006/relationships" r:embed="rId1"/>
        <a:stretch>
          <a:fillRect/>
        </a:stretch>
      </xdr:blipFill>
      <xdr:spPr>
        <a:xfrm>
          <a:off x="4916129" y="147484"/>
          <a:ext cx="5492865" cy="1560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3105150</xdr:colOff>
      <xdr:row>0</xdr:row>
      <xdr:rowOff>9525</xdr:rowOff>
    </xdr:from>
    <xdr:to>
      <xdr:col>4</xdr:col>
      <xdr:colOff>0</xdr:colOff>
      <xdr:row>1</xdr:row>
      <xdr:rowOff>1276350</xdr:rowOff>
    </xdr:to>
    <xdr:pic>
      <xdr:nvPicPr>
        <xdr:cNvPr id="7" name="Picture 6" descr="National Lottery and Sport England - Landscape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9525"/>
          <a:ext cx="5878830" cy="132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3105150</xdr:colOff>
      <xdr:row>0</xdr:row>
      <xdr:rowOff>9525</xdr:rowOff>
    </xdr:from>
    <xdr:to>
      <xdr:col>4</xdr:col>
      <xdr:colOff>0</xdr:colOff>
      <xdr:row>1</xdr:row>
      <xdr:rowOff>1276350</xdr:rowOff>
    </xdr:to>
    <xdr:pic>
      <xdr:nvPicPr>
        <xdr:cNvPr id="9" name="Picture 8" descr="National Lottery and Sport England - Landscape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9525"/>
          <a:ext cx="5878830" cy="132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3105150</xdr:colOff>
      <xdr:row>0</xdr:row>
      <xdr:rowOff>9525</xdr:rowOff>
    </xdr:from>
    <xdr:to>
      <xdr:col>4</xdr:col>
      <xdr:colOff>0</xdr:colOff>
      <xdr:row>1</xdr:row>
      <xdr:rowOff>1276350</xdr:rowOff>
    </xdr:to>
    <xdr:pic>
      <xdr:nvPicPr>
        <xdr:cNvPr id="10" name="Picture 1" descr="National Lottery and Sport England - Landscape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9525"/>
          <a:ext cx="5878830" cy="132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3105150</xdr:colOff>
      <xdr:row>0</xdr:row>
      <xdr:rowOff>9525</xdr:rowOff>
    </xdr:from>
    <xdr:to>
      <xdr:col>4</xdr:col>
      <xdr:colOff>0</xdr:colOff>
      <xdr:row>1</xdr:row>
      <xdr:rowOff>1276350</xdr:rowOff>
    </xdr:to>
    <xdr:pic>
      <xdr:nvPicPr>
        <xdr:cNvPr id="11" name="Picture 3" descr="National Lottery and Sport England - Landscape (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4850" y="9525"/>
          <a:ext cx="5878830" cy="132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35944</xdr:colOff>
      <xdr:row>1</xdr:row>
      <xdr:rowOff>143774</xdr:rowOff>
    </xdr:from>
    <xdr:to>
      <xdr:col>2</xdr:col>
      <xdr:colOff>2965331</xdr:colOff>
      <xdr:row>1</xdr:row>
      <xdr:rowOff>1345955</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774" y="197689"/>
          <a:ext cx="4187406" cy="12021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coachwest.org.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8"/>
  <sheetViews>
    <sheetView zoomScale="62" zoomScaleNormal="62" workbookViewId="0">
      <selection activeCell="O25" sqref="O25"/>
    </sheetView>
  </sheetViews>
  <sheetFormatPr defaultRowHeight="15" x14ac:dyDescent="0.25"/>
  <cols>
    <col min="3" max="3" width="15.28515625" customWidth="1"/>
  </cols>
  <sheetData>
    <row r="1" spans="1:18" x14ac:dyDescent="0.25">
      <c r="A1" s="83"/>
      <c r="B1" s="83"/>
      <c r="C1" s="83"/>
      <c r="D1" s="83"/>
      <c r="E1" s="83"/>
      <c r="F1" s="83"/>
      <c r="G1" s="83"/>
      <c r="H1" s="83"/>
      <c r="I1" s="83"/>
      <c r="J1" s="83"/>
      <c r="K1" s="83"/>
      <c r="L1" s="83"/>
      <c r="M1" s="83"/>
      <c r="N1" s="83"/>
      <c r="O1" s="83"/>
      <c r="P1" s="83"/>
      <c r="Q1" s="83"/>
      <c r="R1" s="83"/>
    </row>
    <row r="2" spans="1:18" x14ac:dyDescent="0.25">
      <c r="A2" s="116"/>
      <c r="B2" s="116"/>
      <c r="C2" s="116"/>
      <c r="D2" s="116"/>
      <c r="E2" s="116"/>
      <c r="F2" s="116"/>
      <c r="G2" s="116"/>
      <c r="H2" s="116"/>
      <c r="I2" s="116"/>
      <c r="J2" s="116"/>
      <c r="K2" s="116"/>
      <c r="L2" s="116"/>
      <c r="M2" s="116"/>
      <c r="N2" s="116"/>
      <c r="O2" s="116"/>
      <c r="P2" s="116"/>
      <c r="Q2" s="116"/>
      <c r="R2" s="84"/>
    </row>
    <row r="3" spans="1:18" ht="117" customHeight="1" x14ac:dyDescent="0.25">
      <c r="A3" s="85"/>
      <c r="B3" s="85"/>
      <c r="C3" s="85"/>
      <c r="D3" s="85"/>
      <c r="E3" s="85"/>
      <c r="F3" s="85"/>
      <c r="G3" s="85"/>
      <c r="H3" s="85"/>
      <c r="I3" s="85"/>
      <c r="J3" s="85"/>
      <c r="K3" s="85"/>
      <c r="L3" s="85"/>
      <c r="M3" s="85"/>
      <c r="N3" s="85"/>
      <c r="O3" s="86"/>
      <c r="P3" s="86"/>
      <c r="Q3" s="86"/>
      <c r="R3" s="86"/>
    </row>
    <row r="4" spans="1:18" x14ac:dyDescent="0.25">
      <c r="A4" s="110" t="s">
        <v>532</v>
      </c>
      <c r="B4" s="111"/>
      <c r="C4" s="111"/>
      <c r="D4" s="111"/>
      <c r="E4" s="111"/>
      <c r="F4" s="111"/>
      <c r="G4" s="111"/>
      <c r="H4" s="111"/>
      <c r="I4" s="111"/>
      <c r="J4" s="111"/>
      <c r="K4" s="111"/>
      <c r="L4" s="111"/>
      <c r="M4" s="111"/>
      <c r="N4" s="111"/>
      <c r="O4" s="111"/>
      <c r="P4" s="111"/>
      <c r="Q4" s="112"/>
      <c r="R4" s="86"/>
    </row>
    <row r="5" spans="1:18" x14ac:dyDescent="0.25">
      <c r="A5" s="117" t="s">
        <v>526</v>
      </c>
      <c r="B5" s="117"/>
      <c r="C5" s="117"/>
      <c r="D5" s="117"/>
      <c r="E5" s="117"/>
      <c r="F5" s="117"/>
      <c r="G5" s="117"/>
      <c r="H5" s="117"/>
      <c r="I5" s="117"/>
      <c r="J5" s="117"/>
      <c r="K5" s="117"/>
      <c r="L5" s="117"/>
      <c r="M5" s="117"/>
      <c r="N5" s="117"/>
      <c r="O5" s="117"/>
      <c r="P5" s="117"/>
      <c r="Q5" s="117"/>
      <c r="R5" s="87"/>
    </row>
    <row r="6" spans="1:18" x14ac:dyDescent="0.25">
      <c r="A6" s="117"/>
      <c r="B6" s="117"/>
      <c r="C6" s="117"/>
      <c r="D6" s="117"/>
      <c r="E6" s="117"/>
      <c r="F6" s="117"/>
      <c r="G6" s="117"/>
      <c r="H6" s="117"/>
      <c r="I6" s="117"/>
      <c r="J6" s="117"/>
      <c r="K6" s="117"/>
      <c r="L6" s="117"/>
      <c r="M6" s="117"/>
      <c r="N6" s="117"/>
      <c r="O6" s="117"/>
      <c r="P6" s="117"/>
      <c r="Q6" s="117"/>
      <c r="R6" s="86"/>
    </row>
    <row r="7" spans="1:18" x14ac:dyDescent="0.25">
      <c r="A7" s="117"/>
      <c r="B7" s="117"/>
      <c r="C7" s="117"/>
      <c r="D7" s="117"/>
      <c r="E7" s="117"/>
      <c r="F7" s="117"/>
      <c r="G7" s="117"/>
      <c r="H7" s="117"/>
      <c r="I7" s="117"/>
      <c r="J7" s="117"/>
      <c r="K7" s="117"/>
      <c r="L7" s="117"/>
      <c r="M7" s="117"/>
      <c r="N7" s="117"/>
      <c r="O7" s="117"/>
      <c r="P7" s="117"/>
      <c r="Q7" s="117"/>
      <c r="R7" s="86"/>
    </row>
    <row r="8" spans="1:18" x14ac:dyDescent="0.25">
      <c r="A8" s="117"/>
      <c r="B8" s="117"/>
      <c r="C8" s="117"/>
      <c r="D8" s="117"/>
      <c r="E8" s="117"/>
      <c r="F8" s="117"/>
      <c r="G8" s="117"/>
      <c r="H8" s="117"/>
      <c r="I8" s="117"/>
      <c r="J8" s="117"/>
      <c r="K8" s="117"/>
      <c r="L8" s="117"/>
      <c r="M8" s="117"/>
      <c r="N8" s="117"/>
      <c r="O8" s="117"/>
      <c r="P8" s="117"/>
      <c r="Q8" s="117"/>
      <c r="R8" s="86"/>
    </row>
    <row r="9" spans="1:18" x14ac:dyDescent="0.25">
      <c r="A9" s="88"/>
      <c r="B9" s="89"/>
      <c r="C9" s="89"/>
      <c r="D9" s="89"/>
      <c r="E9" s="89"/>
      <c r="F9" s="89"/>
      <c r="G9" s="90"/>
      <c r="H9" s="90"/>
      <c r="I9" s="90"/>
      <c r="J9" s="90"/>
      <c r="K9" s="90"/>
      <c r="L9" s="90"/>
      <c r="M9" s="90"/>
      <c r="N9" s="85"/>
      <c r="O9" s="86"/>
      <c r="P9" s="86"/>
      <c r="Q9" s="86"/>
      <c r="R9" s="86"/>
    </row>
    <row r="10" spans="1:18" x14ac:dyDescent="0.25">
      <c r="A10" s="88" t="s">
        <v>527</v>
      </c>
      <c r="B10" s="88"/>
      <c r="C10" s="88"/>
      <c r="D10" s="89"/>
      <c r="E10" s="89"/>
      <c r="F10" s="110"/>
      <c r="G10" s="111"/>
      <c r="H10" s="111"/>
      <c r="I10" s="111"/>
      <c r="J10" s="111"/>
      <c r="K10" s="111"/>
      <c r="L10" s="112"/>
      <c r="M10" s="90"/>
      <c r="N10" s="85"/>
      <c r="O10" s="86"/>
      <c r="P10" s="86"/>
      <c r="Q10" s="86"/>
      <c r="R10" s="86"/>
    </row>
    <row r="11" spans="1:18" x14ac:dyDescent="0.25">
      <c r="A11" s="91" t="s">
        <v>528</v>
      </c>
      <c r="B11" s="88"/>
      <c r="C11" s="88"/>
      <c r="D11" s="89"/>
      <c r="E11" s="89"/>
      <c r="F11" s="89"/>
      <c r="G11" s="90"/>
      <c r="H11" s="90"/>
      <c r="I11" s="90"/>
      <c r="J11" s="90"/>
      <c r="K11" s="90"/>
      <c r="L11" s="90"/>
      <c r="M11" s="90"/>
      <c r="N11" s="85"/>
      <c r="O11" s="86"/>
      <c r="P11" s="86"/>
      <c r="Q11" s="86"/>
      <c r="R11" s="86"/>
    </row>
    <row r="12" spans="1:18" x14ac:dyDescent="0.25">
      <c r="A12" s="88"/>
      <c r="B12" s="89"/>
      <c r="C12" s="89"/>
      <c r="D12" s="89"/>
      <c r="E12" s="89"/>
      <c r="F12" s="89"/>
      <c r="G12" s="90"/>
      <c r="H12" s="90"/>
      <c r="I12" s="90"/>
      <c r="J12" s="90"/>
      <c r="K12" s="90"/>
      <c r="L12" s="90"/>
      <c r="M12" s="90"/>
      <c r="N12" s="85"/>
      <c r="O12" s="86"/>
      <c r="P12" s="86"/>
      <c r="Q12" s="86"/>
      <c r="R12" s="86"/>
    </row>
    <row r="13" spans="1:18" x14ac:dyDescent="0.25">
      <c r="A13" s="89"/>
      <c r="B13" s="89"/>
      <c r="C13" s="89"/>
      <c r="D13" s="89"/>
      <c r="E13" s="89"/>
      <c r="F13" s="89"/>
      <c r="G13" s="89"/>
      <c r="H13" s="89"/>
      <c r="I13" s="89"/>
      <c r="J13" s="89"/>
      <c r="K13" s="89"/>
      <c r="L13" s="89"/>
      <c r="M13" s="89"/>
      <c r="N13" s="89"/>
      <c r="O13" s="92"/>
      <c r="P13" s="92"/>
      <c r="Q13" s="93"/>
      <c r="R13" s="94"/>
    </row>
    <row r="14" spans="1:18" x14ac:dyDescent="0.25">
      <c r="A14" s="118" t="s">
        <v>529</v>
      </c>
      <c r="B14" s="118"/>
      <c r="C14" s="118"/>
      <c r="D14" s="118"/>
      <c r="E14" s="88"/>
      <c r="F14" s="119"/>
      <c r="G14" s="120"/>
      <c r="H14" s="120"/>
      <c r="I14" s="120"/>
      <c r="J14" s="120"/>
      <c r="K14" s="120"/>
      <c r="L14" s="121"/>
      <c r="M14" s="95"/>
      <c r="N14" s="95"/>
      <c r="O14" s="95"/>
      <c r="P14" s="95"/>
      <c r="Q14" s="95"/>
      <c r="R14" s="94"/>
    </row>
    <row r="15" spans="1:18" x14ac:dyDescent="0.25">
      <c r="A15" s="118"/>
      <c r="B15" s="118"/>
      <c r="C15" s="118"/>
      <c r="D15" s="118"/>
      <c r="E15" s="88"/>
      <c r="F15" s="84"/>
      <c r="G15" s="95"/>
      <c r="H15" s="88"/>
      <c r="I15" s="89"/>
      <c r="J15" s="96"/>
      <c r="K15" s="96"/>
      <c r="L15" s="89"/>
      <c r="M15" s="95"/>
      <c r="N15" s="95"/>
      <c r="O15" s="95"/>
      <c r="P15" s="95"/>
      <c r="Q15" s="95"/>
      <c r="R15" s="94"/>
    </row>
    <row r="16" spans="1:18" ht="30" customHeight="1" x14ac:dyDescent="0.25">
      <c r="A16" s="118"/>
      <c r="B16" s="118"/>
      <c r="C16" s="118"/>
      <c r="D16" s="118"/>
      <c r="E16" s="89"/>
      <c r="F16" s="89"/>
      <c r="G16" s="95"/>
      <c r="H16" s="95"/>
      <c r="I16" s="89"/>
      <c r="J16" s="96"/>
      <c r="K16" s="96"/>
      <c r="L16" s="89"/>
      <c r="M16" s="89"/>
      <c r="N16" s="95"/>
      <c r="O16" s="92"/>
      <c r="P16" s="95"/>
      <c r="Q16" s="95"/>
      <c r="R16" s="94"/>
    </row>
    <row r="17" spans="1:18" x14ac:dyDescent="0.25">
      <c r="A17" s="89"/>
      <c r="B17" s="89"/>
      <c r="C17" s="89"/>
      <c r="D17" s="89"/>
      <c r="E17" s="89"/>
      <c r="F17" s="89"/>
      <c r="G17" s="89"/>
      <c r="H17" s="89"/>
      <c r="I17" s="89"/>
      <c r="J17" s="96"/>
      <c r="K17" s="96"/>
      <c r="L17" s="89"/>
      <c r="M17" s="97"/>
      <c r="N17" s="89"/>
      <c r="O17" s="92"/>
      <c r="P17" s="92"/>
      <c r="Q17" s="92"/>
      <c r="R17" s="94"/>
    </row>
    <row r="18" spans="1:18" x14ac:dyDescent="0.25">
      <c r="A18" s="106" t="s">
        <v>533</v>
      </c>
      <c r="B18" s="106"/>
      <c r="C18" s="106"/>
      <c r="D18" s="88"/>
      <c r="E18" s="88"/>
      <c r="F18" s="107"/>
      <c r="G18" s="108"/>
      <c r="H18" s="108"/>
      <c r="I18" s="108"/>
      <c r="J18" s="108"/>
      <c r="K18" s="108"/>
      <c r="L18" s="109"/>
      <c r="M18" s="97"/>
      <c r="N18" s="97"/>
      <c r="O18" s="96"/>
      <c r="P18" s="98"/>
      <c r="Q18" s="98"/>
      <c r="R18" s="94"/>
    </row>
    <row r="19" spans="1:18" x14ac:dyDescent="0.25">
      <c r="A19" s="88"/>
      <c r="B19" s="88"/>
      <c r="C19" s="88"/>
      <c r="D19" s="88"/>
      <c r="E19" s="88"/>
      <c r="F19" s="88"/>
      <c r="G19" s="99"/>
      <c r="H19" s="99"/>
      <c r="I19" s="85"/>
      <c r="J19" s="96"/>
      <c r="K19" s="96"/>
      <c r="L19" s="85"/>
      <c r="M19" s="85"/>
      <c r="N19" s="97"/>
      <c r="O19" s="96"/>
      <c r="P19" s="98"/>
      <c r="Q19" s="98"/>
      <c r="R19" s="94"/>
    </row>
    <row r="20" spans="1:18" x14ac:dyDescent="0.25">
      <c r="A20" s="84"/>
      <c r="B20" s="84"/>
      <c r="C20" s="89"/>
      <c r="D20" s="89"/>
      <c r="E20" s="89"/>
      <c r="F20" s="89"/>
      <c r="G20" s="85"/>
      <c r="H20" s="85"/>
      <c r="I20" s="85"/>
      <c r="J20" s="96"/>
      <c r="K20" s="96"/>
      <c r="L20" s="85"/>
      <c r="M20" s="97"/>
      <c r="N20" s="85"/>
      <c r="O20" s="96"/>
      <c r="P20" s="96"/>
      <c r="Q20" s="96"/>
      <c r="R20" s="94"/>
    </row>
    <row r="21" spans="1:18" x14ac:dyDescent="0.25">
      <c r="A21" s="84"/>
      <c r="B21" s="84"/>
      <c r="C21" s="89"/>
      <c r="D21" s="89"/>
      <c r="E21" s="89"/>
      <c r="F21" s="89"/>
      <c r="G21" s="97"/>
      <c r="H21" s="97"/>
      <c r="I21" s="85"/>
      <c r="J21" s="96"/>
      <c r="K21" s="96"/>
      <c r="L21" s="85"/>
      <c r="M21" s="97"/>
      <c r="N21" s="97"/>
      <c r="O21" s="96"/>
      <c r="P21" s="98"/>
      <c r="Q21" s="98"/>
      <c r="R21" s="94"/>
    </row>
    <row r="22" spans="1:18" x14ac:dyDescent="0.25">
      <c r="A22" s="106" t="s">
        <v>530</v>
      </c>
      <c r="B22" s="106"/>
      <c r="C22" s="89"/>
      <c r="D22" s="89"/>
      <c r="E22" s="89"/>
      <c r="F22" s="110"/>
      <c r="G22" s="111"/>
      <c r="H22" s="111"/>
      <c r="I22" s="111"/>
      <c r="J22" s="111"/>
      <c r="K22" s="111"/>
      <c r="L22" s="112"/>
      <c r="M22" s="100"/>
      <c r="N22" s="97"/>
      <c r="O22" s="96"/>
      <c r="P22" s="98"/>
      <c r="Q22" s="98"/>
      <c r="R22" s="94"/>
    </row>
    <row r="23" spans="1:18" x14ac:dyDescent="0.25">
      <c r="A23" s="84"/>
      <c r="B23" s="84"/>
      <c r="C23" s="89"/>
      <c r="D23" s="89"/>
      <c r="E23" s="89"/>
      <c r="F23" s="89"/>
      <c r="G23" s="85"/>
      <c r="H23" s="85"/>
      <c r="I23" s="85"/>
      <c r="J23" s="96"/>
      <c r="K23" s="96"/>
      <c r="L23" s="85"/>
      <c r="M23" s="95"/>
      <c r="N23" s="100"/>
      <c r="O23" s="96"/>
      <c r="P23" s="96"/>
      <c r="Q23" s="96"/>
      <c r="R23" s="94"/>
    </row>
    <row r="24" spans="1:18" x14ac:dyDescent="0.25">
      <c r="A24" s="84"/>
      <c r="B24" s="84"/>
      <c r="C24" s="101"/>
      <c r="D24" s="101"/>
      <c r="E24" s="101"/>
      <c r="F24" s="102"/>
      <c r="G24" s="97"/>
      <c r="H24" s="97"/>
      <c r="I24" s="103"/>
      <c r="J24" s="96"/>
      <c r="K24" s="96"/>
      <c r="L24" s="102"/>
      <c r="M24" s="95"/>
      <c r="N24" s="95"/>
      <c r="O24" s="95"/>
      <c r="P24" s="95"/>
      <c r="Q24" s="95"/>
      <c r="R24" s="94"/>
    </row>
    <row r="25" spans="1:18" x14ac:dyDescent="0.25">
      <c r="A25" s="104"/>
      <c r="B25" s="104"/>
      <c r="C25" s="104"/>
      <c r="D25" s="104"/>
      <c r="E25" s="104"/>
      <c r="F25" s="104"/>
      <c r="G25" s="97"/>
      <c r="H25" s="97"/>
      <c r="I25" s="105"/>
      <c r="J25" s="96"/>
      <c r="K25" s="96"/>
      <c r="L25" s="104"/>
      <c r="M25" s="95"/>
      <c r="N25" s="95"/>
      <c r="O25" s="95"/>
      <c r="P25" s="95"/>
      <c r="Q25" s="95"/>
      <c r="R25" s="94"/>
    </row>
    <row r="26" spans="1:18" x14ac:dyDescent="0.25">
      <c r="A26" s="106" t="s">
        <v>531</v>
      </c>
      <c r="B26" s="106"/>
      <c r="C26" s="106"/>
      <c r="D26" s="106"/>
      <c r="E26" s="104"/>
      <c r="F26" s="113"/>
      <c r="G26" s="114"/>
      <c r="H26" s="114"/>
      <c r="I26" s="114"/>
      <c r="J26" s="114"/>
      <c r="K26" s="114"/>
      <c r="L26" s="115"/>
      <c r="M26" s="95"/>
      <c r="N26" s="95"/>
      <c r="O26" s="95"/>
      <c r="P26" s="95"/>
      <c r="Q26" s="95"/>
      <c r="R26" s="96"/>
    </row>
    <row r="27" spans="1:18" x14ac:dyDescent="0.25">
      <c r="A27" s="101"/>
      <c r="B27" s="101"/>
      <c r="C27" s="101"/>
      <c r="D27" s="101"/>
      <c r="E27" s="101"/>
      <c r="F27" s="104"/>
      <c r="G27" s="97"/>
      <c r="H27" s="97"/>
      <c r="I27" s="105"/>
      <c r="J27" s="96"/>
      <c r="K27" s="96"/>
      <c r="L27" s="104"/>
      <c r="M27" s="92"/>
      <c r="N27" s="95"/>
      <c r="O27" s="95"/>
      <c r="P27" s="95"/>
      <c r="Q27" s="95"/>
      <c r="R27" s="94"/>
    </row>
    <row r="28" spans="1:18" x14ac:dyDescent="0.25">
      <c r="A28" s="104"/>
      <c r="B28" s="104"/>
      <c r="C28" s="104"/>
      <c r="D28" s="104"/>
      <c r="E28" s="104"/>
      <c r="F28" s="104"/>
      <c r="G28" s="97"/>
      <c r="H28" s="97"/>
      <c r="I28" s="105"/>
      <c r="J28" s="96"/>
      <c r="K28" s="96"/>
      <c r="L28" s="104"/>
      <c r="M28" s="102"/>
      <c r="N28" s="92"/>
      <c r="O28" s="92"/>
      <c r="P28" s="92"/>
      <c r="Q28" s="92"/>
      <c r="R28" s="94"/>
    </row>
  </sheetData>
  <mergeCells count="12">
    <mergeCell ref="A2:Q2"/>
    <mergeCell ref="A4:Q4"/>
    <mergeCell ref="A5:Q8"/>
    <mergeCell ref="F10:L10"/>
    <mergeCell ref="A14:D16"/>
    <mergeCell ref="F14:L14"/>
    <mergeCell ref="A18:C18"/>
    <mergeCell ref="F18:L18"/>
    <mergeCell ref="A22:B22"/>
    <mergeCell ref="F22:L22"/>
    <mergeCell ref="A26:D26"/>
    <mergeCell ref="F26:L26"/>
  </mergeCells>
  <hyperlinks>
    <hyperlink ref="A11"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82"/>
  <sheetViews>
    <sheetView tabSelected="1" zoomScale="53" zoomScaleNormal="53" workbookViewId="0">
      <selection activeCell="J14" sqref="J14"/>
    </sheetView>
  </sheetViews>
  <sheetFormatPr defaultColWidth="9.140625" defaultRowHeight="12.75" x14ac:dyDescent="0.25"/>
  <cols>
    <col min="1" max="1" width="1.7109375" style="46" customWidth="1"/>
    <col min="2" max="2" width="18.85546875" style="46" customWidth="1"/>
    <col min="3" max="3" width="106.7109375" style="46" customWidth="1"/>
    <col min="4" max="4" width="24.28515625" style="46" customWidth="1"/>
    <col min="5" max="5" width="1.7109375" style="46" customWidth="1"/>
    <col min="6" max="16384" width="9.140625" style="46"/>
  </cols>
  <sheetData>
    <row r="1" spans="2:4" ht="4.5" customHeight="1" x14ac:dyDescent="0.25"/>
    <row r="2" spans="2:4" ht="110.25" customHeight="1" x14ac:dyDescent="0.25">
      <c r="B2" s="145"/>
      <c r="C2" s="145"/>
      <c r="D2" s="145"/>
    </row>
    <row r="3" spans="2:4" ht="4.5" customHeight="1" x14ac:dyDescent="0.25"/>
    <row r="4" spans="2:4" ht="4.5" customHeight="1" x14ac:dyDescent="0.25">
      <c r="B4" s="47"/>
    </row>
    <row r="5" spans="2:4" ht="12.75" customHeight="1" x14ac:dyDescent="0.25">
      <c r="B5" s="142" t="s">
        <v>424</v>
      </c>
      <c r="C5" s="142"/>
      <c r="D5" s="142"/>
    </row>
    <row r="6" spans="2:4" ht="5.25" customHeight="1" x14ac:dyDescent="0.25">
      <c r="B6" s="82"/>
      <c r="C6" s="82"/>
      <c r="D6" s="82"/>
    </row>
    <row r="7" spans="2:4" ht="38.25" customHeight="1" x14ac:dyDescent="0.25">
      <c r="B7" s="132" t="s">
        <v>483</v>
      </c>
      <c r="C7" s="133"/>
      <c r="D7" s="134"/>
    </row>
    <row r="8" spans="2:4" ht="4.5" customHeight="1" x14ac:dyDescent="0.25">
      <c r="B8" s="47"/>
    </row>
    <row r="9" spans="2:4" ht="27" customHeight="1" x14ac:dyDescent="0.25">
      <c r="B9" s="132" t="s">
        <v>425</v>
      </c>
      <c r="C9" s="133"/>
      <c r="D9" s="134"/>
    </row>
    <row r="10" spans="2:4" ht="4.5" customHeight="1" x14ac:dyDescent="0.25">
      <c r="B10" s="47"/>
    </row>
    <row r="11" spans="2:4" ht="29.25" customHeight="1" x14ac:dyDescent="0.25">
      <c r="B11" s="126" t="s">
        <v>496</v>
      </c>
      <c r="C11" s="127"/>
      <c r="D11" s="128"/>
    </row>
    <row r="12" spans="2:4" ht="4.5" customHeight="1" x14ac:dyDescent="0.25">
      <c r="B12" s="47"/>
    </row>
    <row r="13" spans="2:4" ht="13.5" customHeight="1" x14ac:dyDescent="0.25">
      <c r="B13" s="140" t="s">
        <v>426</v>
      </c>
      <c r="C13" s="140"/>
      <c r="D13" s="140"/>
    </row>
    <row r="14" spans="2:4" ht="27" customHeight="1" x14ac:dyDescent="0.25">
      <c r="B14" s="132" t="s">
        <v>465</v>
      </c>
      <c r="C14" s="133"/>
      <c r="D14" s="134"/>
    </row>
    <row r="15" spans="2:4" ht="4.5" customHeight="1" x14ac:dyDescent="0.25">
      <c r="B15" s="48"/>
    </row>
    <row r="16" spans="2:4" ht="13.5" customHeight="1" x14ac:dyDescent="0.25">
      <c r="B16" s="140" t="s">
        <v>427</v>
      </c>
      <c r="C16" s="140"/>
      <c r="D16" s="140"/>
    </row>
    <row r="17" spans="1:6" ht="38.25" customHeight="1" x14ac:dyDescent="0.25">
      <c r="B17" s="132" t="s">
        <v>428</v>
      </c>
      <c r="C17" s="133"/>
      <c r="D17" s="134"/>
    </row>
    <row r="18" spans="1:6" ht="4.5" customHeight="1" x14ac:dyDescent="0.25">
      <c r="B18" s="48"/>
    </row>
    <row r="19" spans="1:6" ht="13.5" customHeight="1" x14ac:dyDescent="0.25">
      <c r="B19" s="143" t="s">
        <v>429</v>
      </c>
      <c r="C19" s="144"/>
      <c r="D19" s="144"/>
    </row>
    <row r="20" spans="1:6" ht="40.5" customHeight="1" x14ac:dyDescent="0.25">
      <c r="B20" s="132" t="s">
        <v>430</v>
      </c>
      <c r="C20" s="133"/>
      <c r="D20" s="134"/>
    </row>
    <row r="21" spans="1:6" ht="4.5" customHeight="1" x14ac:dyDescent="0.25">
      <c r="B21" s="49"/>
      <c r="C21" s="49"/>
      <c r="D21" s="49"/>
    </row>
    <row r="22" spans="1:6" ht="13.5" customHeight="1" x14ac:dyDescent="0.25">
      <c r="B22" s="140" t="s">
        <v>431</v>
      </c>
      <c r="C22" s="140"/>
      <c r="D22" s="140"/>
    </row>
    <row r="23" spans="1:6" ht="27" customHeight="1" x14ac:dyDescent="0.25">
      <c r="B23" s="132" t="s">
        <v>508</v>
      </c>
      <c r="C23" s="133"/>
      <c r="D23" s="134"/>
    </row>
    <row r="24" spans="1:6" ht="4.5" customHeight="1" x14ac:dyDescent="0.25">
      <c r="B24" s="48"/>
    </row>
    <row r="25" spans="1:6" s="50" customFormat="1" ht="13.5" customHeight="1" x14ac:dyDescent="0.25">
      <c r="B25" s="142" t="s">
        <v>432</v>
      </c>
      <c r="C25" s="142"/>
      <c r="D25" s="142"/>
    </row>
    <row r="26" spans="1:6" s="50" customFormat="1" ht="26.25" customHeight="1" x14ac:dyDescent="0.25">
      <c r="B26" s="132" t="s">
        <v>509</v>
      </c>
      <c r="C26" s="133"/>
      <c r="D26" s="134"/>
      <c r="F26" s="51"/>
    </row>
    <row r="27" spans="1:6" ht="3.75" customHeight="1" x14ac:dyDescent="0.25">
      <c r="B27" s="49"/>
      <c r="C27" s="49"/>
      <c r="D27" s="49"/>
    </row>
    <row r="28" spans="1:6" ht="15.75" customHeight="1" x14ac:dyDescent="0.25">
      <c r="B28" s="52" t="s">
        <v>433</v>
      </c>
      <c r="C28" s="81"/>
      <c r="D28" s="81"/>
    </row>
    <row r="29" spans="1:6" ht="66" customHeight="1" x14ac:dyDescent="0.25">
      <c r="B29" s="132" t="s">
        <v>480</v>
      </c>
      <c r="C29" s="133"/>
      <c r="D29" s="134"/>
    </row>
    <row r="30" spans="1:6" ht="13.5" customHeight="1" x14ac:dyDescent="0.25">
      <c r="A30" s="81"/>
      <c r="B30" s="80" t="s">
        <v>434</v>
      </c>
      <c r="C30" s="80"/>
      <c r="D30" s="80"/>
    </row>
    <row r="31" spans="1:6" ht="42" customHeight="1" x14ac:dyDescent="0.25">
      <c r="A31" s="81"/>
      <c r="B31" s="132" t="s">
        <v>519</v>
      </c>
      <c r="C31" s="133"/>
      <c r="D31" s="134"/>
    </row>
    <row r="32" spans="1:6" ht="3.75" customHeight="1" x14ac:dyDescent="0.25">
      <c r="A32" s="81"/>
      <c r="B32" s="80"/>
      <c r="C32" s="80"/>
      <c r="D32" s="80"/>
    </row>
    <row r="33" spans="1:4" ht="40.5" customHeight="1" x14ac:dyDescent="0.25">
      <c r="A33" s="81"/>
      <c r="B33" s="132" t="s">
        <v>510</v>
      </c>
      <c r="C33" s="133"/>
      <c r="D33" s="134"/>
    </row>
    <row r="34" spans="1:4" ht="4.5" customHeight="1" x14ac:dyDescent="0.25">
      <c r="B34" s="53"/>
      <c r="C34" s="53"/>
      <c r="D34" s="53"/>
    </row>
    <row r="35" spans="1:4" ht="64.5" customHeight="1" x14ac:dyDescent="0.25">
      <c r="B35" s="132" t="s">
        <v>435</v>
      </c>
      <c r="C35" s="133"/>
      <c r="D35" s="134"/>
    </row>
    <row r="36" spans="1:4" ht="4.5" customHeight="1" x14ac:dyDescent="0.25">
      <c r="B36" s="49"/>
      <c r="C36" s="49"/>
      <c r="D36" s="49"/>
    </row>
    <row r="37" spans="1:4" ht="15" customHeight="1" x14ac:dyDescent="0.25">
      <c r="B37" s="140" t="s">
        <v>462</v>
      </c>
      <c r="C37" s="140"/>
      <c r="D37" s="140"/>
    </row>
    <row r="38" spans="1:4" ht="39" customHeight="1" x14ac:dyDescent="0.25">
      <c r="B38" s="132" t="s">
        <v>511</v>
      </c>
      <c r="C38" s="133"/>
      <c r="D38" s="134"/>
    </row>
    <row r="39" spans="1:4" ht="4.5" customHeight="1" x14ac:dyDescent="0.25">
      <c r="B39" s="47"/>
    </row>
    <row r="40" spans="1:4" ht="27" customHeight="1" x14ac:dyDescent="0.25">
      <c r="B40" s="132" t="s">
        <v>512</v>
      </c>
      <c r="C40" s="133"/>
      <c r="D40" s="134"/>
    </row>
    <row r="41" spans="1:4" ht="4.5" customHeight="1" x14ac:dyDescent="0.25">
      <c r="B41" s="54"/>
      <c r="C41" s="54"/>
      <c r="D41" s="54"/>
    </row>
    <row r="42" spans="1:4" ht="54" customHeight="1" x14ac:dyDescent="0.25">
      <c r="B42" s="132" t="s">
        <v>513</v>
      </c>
      <c r="C42" s="133"/>
      <c r="D42" s="134"/>
    </row>
    <row r="43" spans="1:4" ht="4.5" customHeight="1" x14ac:dyDescent="0.25">
      <c r="B43" s="54"/>
      <c r="C43" s="54"/>
      <c r="D43" s="54"/>
    </row>
    <row r="44" spans="1:4" ht="13.5" customHeight="1" x14ac:dyDescent="0.25">
      <c r="A44" s="81"/>
      <c r="B44" s="80" t="s">
        <v>463</v>
      </c>
      <c r="C44" s="80"/>
      <c r="D44" s="80"/>
    </row>
    <row r="45" spans="1:4" ht="54.75" customHeight="1" x14ac:dyDescent="0.25">
      <c r="A45" s="81"/>
      <c r="B45" s="139" t="s">
        <v>436</v>
      </c>
      <c r="C45" s="133"/>
      <c r="D45" s="134"/>
    </row>
    <row r="46" spans="1:4" ht="4.5" customHeight="1" x14ac:dyDescent="0.25">
      <c r="B46" s="54"/>
      <c r="C46" s="54"/>
      <c r="D46" s="54"/>
    </row>
    <row r="47" spans="1:4" ht="13.5" customHeight="1" x14ac:dyDescent="0.25">
      <c r="A47" s="81"/>
      <c r="B47" s="80" t="s">
        <v>464</v>
      </c>
      <c r="C47" s="80"/>
      <c r="D47" s="80"/>
    </row>
    <row r="48" spans="1:4" ht="14.25" customHeight="1" x14ac:dyDescent="0.25">
      <c r="A48" s="81"/>
      <c r="B48" s="126" t="s">
        <v>437</v>
      </c>
      <c r="C48" s="127"/>
      <c r="D48" s="128"/>
    </row>
    <row r="49" spans="2:4" ht="4.5" customHeight="1" x14ac:dyDescent="0.25">
      <c r="B49" s="55"/>
      <c r="C49" s="55"/>
      <c r="D49" s="55"/>
    </row>
    <row r="50" spans="2:4" ht="13.5" customHeight="1" x14ac:dyDescent="0.25">
      <c r="B50" s="140" t="s">
        <v>497</v>
      </c>
      <c r="C50" s="140"/>
      <c r="D50" s="140"/>
    </row>
    <row r="51" spans="2:4" ht="55.5" customHeight="1" x14ac:dyDescent="0.25">
      <c r="B51" s="126" t="s">
        <v>514</v>
      </c>
      <c r="C51" s="127"/>
      <c r="D51" s="128"/>
    </row>
    <row r="52" spans="2:4" ht="2.25" customHeight="1" x14ac:dyDescent="0.25">
      <c r="B52" s="81"/>
      <c r="C52" s="81"/>
      <c r="D52" s="81"/>
    </row>
    <row r="53" spans="2:4" ht="3" hidden="1" customHeight="1" x14ac:dyDescent="0.25">
      <c r="B53" s="71"/>
      <c r="C53" s="71"/>
      <c r="D53" s="71"/>
    </row>
    <row r="54" spans="2:4" ht="15" customHeight="1" x14ac:dyDescent="0.25">
      <c r="B54" s="141" t="s">
        <v>517</v>
      </c>
      <c r="C54" s="141"/>
      <c r="D54" s="56"/>
    </row>
    <row r="55" spans="2:4" ht="18" customHeight="1" x14ac:dyDescent="0.25">
      <c r="B55" s="136" t="s">
        <v>518</v>
      </c>
      <c r="C55" s="137"/>
      <c r="D55" s="138"/>
    </row>
    <row r="56" spans="2:4" ht="4.5" customHeight="1" x14ac:dyDescent="0.25">
      <c r="B56" s="55"/>
      <c r="C56" s="55"/>
      <c r="D56" s="55"/>
    </row>
    <row r="57" spans="2:4" ht="15" customHeight="1" x14ac:dyDescent="0.25">
      <c r="B57" s="122" t="s">
        <v>502</v>
      </c>
      <c r="C57" s="122"/>
      <c r="D57" s="122"/>
    </row>
    <row r="58" spans="2:4" ht="39.75" customHeight="1" x14ac:dyDescent="0.25">
      <c r="B58" s="132" t="s">
        <v>506</v>
      </c>
      <c r="C58" s="133"/>
      <c r="D58" s="134"/>
    </row>
    <row r="59" spans="2:4" ht="4.5" customHeight="1" x14ac:dyDescent="0.25">
      <c r="B59" s="57"/>
      <c r="C59" s="57"/>
      <c r="D59" s="57"/>
    </row>
    <row r="60" spans="2:4" ht="13.5" hidden="1" customHeight="1" x14ac:dyDescent="0.25">
      <c r="B60" s="122" t="s">
        <v>498</v>
      </c>
      <c r="C60" s="122"/>
      <c r="D60" s="122"/>
    </row>
    <row r="61" spans="2:4" ht="68.25" hidden="1" customHeight="1" x14ac:dyDescent="0.25">
      <c r="B61" s="132" t="s">
        <v>438</v>
      </c>
      <c r="C61" s="133"/>
      <c r="D61" s="134"/>
    </row>
    <row r="62" spans="2:4" ht="4.5" hidden="1" customHeight="1" x14ac:dyDescent="0.25">
      <c r="B62" s="49"/>
      <c r="C62" s="49"/>
      <c r="D62" s="49"/>
    </row>
    <row r="63" spans="2:4" ht="0.75" hidden="1" customHeight="1" x14ac:dyDescent="0.25">
      <c r="B63" s="122" t="s">
        <v>478</v>
      </c>
      <c r="C63" s="122"/>
      <c r="D63" s="122"/>
    </row>
    <row r="64" spans="2:4" ht="0.75" hidden="1" customHeight="1" x14ac:dyDescent="0.25">
      <c r="B64" s="132" t="s">
        <v>481</v>
      </c>
      <c r="C64" s="133"/>
      <c r="D64" s="134"/>
    </row>
    <row r="65" spans="2:4" ht="6" hidden="1" customHeight="1" x14ac:dyDescent="0.25">
      <c r="B65" s="58"/>
      <c r="C65" s="58"/>
      <c r="D65" s="58"/>
    </row>
    <row r="66" spans="2:4" ht="13.5" customHeight="1" x14ac:dyDescent="0.25">
      <c r="B66" s="122" t="s">
        <v>501</v>
      </c>
      <c r="C66" s="122"/>
      <c r="D66" s="122"/>
    </row>
    <row r="67" spans="2:4" ht="78.75" customHeight="1" x14ac:dyDescent="0.25">
      <c r="B67" s="126" t="s">
        <v>482</v>
      </c>
      <c r="C67" s="127"/>
      <c r="D67" s="128"/>
    </row>
    <row r="68" spans="2:4" s="81" customFormat="1" ht="6.75" customHeight="1" x14ac:dyDescent="0.25">
      <c r="B68" s="57"/>
      <c r="C68" s="57"/>
      <c r="D68" s="57"/>
    </row>
    <row r="69" spans="2:4" ht="13.5" customHeight="1" x14ac:dyDescent="0.25">
      <c r="B69" s="122" t="s">
        <v>507</v>
      </c>
      <c r="C69" s="122"/>
      <c r="D69" s="122"/>
    </row>
    <row r="70" spans="2:4" ht="54" customHeight="1" x14ac:dyDescent="0.25">
      <c r="B70" s="126" t="s">
        <v>520</v>
      </c>
      <c r="C70" s="127"/>
      <c r="D70" s="128"/>
    </row>
    <row r="71" spans="2:4" s="81" customFormat="1" ht="4.5" customHeight="1" x14ac:dyDescent="0.25">
      <c r="B71" s="57"/>
      <c r="C71" s="57"/>
      <c r="D71" s="57"/>
    </row>
    <row r="72" spans="2:4" ht="13.5" customHeight="1" x14ac:dyDescent="0.25">
      <c r="B72" s="135" t="s">
        <v>503</v>
      </c>
      <c r="C72" s="135"/>
      <c r="D72" s="135"/>
    </row>
    <row r="73" spans="2:4" ht="28.5" customHeight="1" x14ac:dyDescent="0.25">
      <c r="B73" s="126" t="s">
        <v>516</v>
      </c>
      <c r="C73" s="127"/>
      <c r="D73" s="128"/>
    </row>
    <row r="74" spans="2:4" s="81" customFormat="1" ht="5.25" customHeight="1" x14ac:dyDescent="0.25">
      <c r="B74" s="57"/>
      <c r="C74" s="57"/>
      <c r="D74" s="57"/>
    </row>
    <row r="75" spans="2:4" ht="14.25" customHeight="1" x14ac:dyDescent="0.25">
      <c r="B75" s="122" t="s">
        <v>504</v>
      </c>
      <c r="C75" s="122"/>
      <c r="D75" s="122"/>
    </row>
    <row r="76" spans="2:4" ht="105.75" customHeight="1" x14ac:dyDescent="0.25">
      <c r="B76" s="129" t="s">
        <v>439</v>
      </c>
      <c r="C76" s="130"/>
      <c r="D76" s="131"/>
    </row>
    <row r="77" spans="2:4" ht="5.25" customHeight="1" x14ac:dyDescent="0.25">
      <c r="B77" s="49"/>
      <c r="C77" s="49"/>
      <c r="D77" s="49"/>
    </row>
    <row r="78" spans="2:4" ht="52.5" customHeight="1" x14ac:dyDescent="0.25">
      <c r="B78" s="129" t="s">
        <v>479</v>
      </c>
      <c r="C78" s="130"/>
      <c r="D78" s="131"/>
    </row>
    <row r="79" spans="2:4" ht="6.75" customHeight="1" x14ac:dyDescent="0.25">
      <c r="B79" s="58"/>
      <c r="C79" s="58"/>
      <c r="D79" s="58"/>
    </row>
    <row r="80" spans="2:4" ht="7.5" customHeight="1" x14ac:dyDescent="0.25"/>
    <row r="81" spans="2:4" x14ac:dyDescent="0.25">
      <c r="B81" s="122" t="s">
        <v>505</v>
      </c>
      <c r="C81" s="122"/>
      <c r="D81" s="122"/>
    </row>
    <row r="82" spans="2:4" ht="340.5" customHeight="1" x14ac:dyDescent="0.25">
      <c r="B82" s="123" t="s">
        <v>440</v>
      </c>
      <c r="C82" s="124"/>
      <c r="D82" s="125"/>
    </row>
  </sheetData>
  <mergeCells count="46">
    <mergeCell ref="B5:D5"/>
    <mergeCell ref="B7:D7"/>
    <mergeCell ref="B9:D9"/>
    <mergeCell ref="B2:D2"/>
    <mergeCell ref="B29:D29"/>
    <mergeCell ref="B11:D11"/>
    <mergeCell ref="B13:D13"/>
    <mergeCell ref="B14:D14"/>
    <mergeCell ref="B16:D16"/>
    <mergeCell ref="B17:D17"/>
    <mergeCell ref="B19:D19"/>
    <mergeCell ref="B20:D20"/>
    <mergeCell ref="B22:D22"/>
    <mergeCell ref="B23:D23"/>
    <mergeCell ref="B25:D25"/>
    <mergeCell ref="B26:D26"/>
    <mergeCell ref="B54:C54"/>
    <mergeCell ref="B31:D31"/>
    <mergeCell ref="B33:D33"/>
    <mergeCell ref="B35:D35"/>
    <mergeCell ref="B37:D37"/>
    <mergeCell ref="B38:D38"/>
    <mergeCell ref="B40:D40"/>
    <mergeCell ref="B42:D42"/>
    <mergeCell ref="B45:D45"/>
    <mergeCell ref="B48:D48"/>
    <mergeCell ref="B50:D50"/>
    <mergeCell ref="B51:D51"/>
    <mergeCell ref="B72:D72"/>
    <mergeCell ref="B55:D55"/>
    <mergeCell ref="B57:D57"/>
    <mergeCell ref="B58:D58"/>
    <mergeCell ref="B60:D60"/>
    <mergeCell ref="B61:D61"/>
    <mergeCell ref="B63:D63"/>
    <mergeCell ref="B64:D64"/>
    <mergeCell ref="B66:D66"/>
    <mergeCell ref="B67:D67"/>
    <mergeCell ref="B69:D69"/>
    <mergeCell ref="B70:D70"/>
    <mergeCell ref="B81:D81"/>
    <mergeCell ref="B82:D82"/>
    <mergeCell ref="B73:D73"/>
    <mergeCell ref="B75:D75"/>
    <mergeCell ref="B76:D76"/>
    <mergeCell ref="B78:D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U110" sqref="U110"/>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62"/>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38"/>
      <c r="C128" s="38"/>
      <c r="D128" s="40"/>
      <c r="E128" s="40"/>
      <c r="F128" s="40"/>
      <c r="G128" s="40"/>
      <c r="H128" s="40"/>
      <c r="I128" s="40"/>
      <c r="J128" s="40"/>
      <c r="K128" s="40"/>
      <c r="L128" s="40"/>
      <c r="M128" s="40"/>
      <c r="N128" s="40"/>
      <c r="O128" s="40"/>
      <c r="P128" s="39"/>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66">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66">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93">
      <selection activeCell="D96" sqref="D96:R96"/>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L126:M126"/>
    <mergeCell ref="L127:M127"/>
    <mergeCell ref="N124:O124"/>
    <mergeCell ref="N127:O127"/>
    <mergeCell ref="N126:O126"/>
    <mergeCell ref="N125:O125"/>
    <mergeCell ref="B124:C124"/>
    <mergeCell ref="D124:E124"/>
    <mergeCell ref="F124:G124"/>
    <mergeCell ref="H124:I124"/>
    <mergeCell ref="B157:P157"/>
    <mergeCell ref="Q157:R157"/>
    <mergeCell ref="D134:K134"/>
    <mergeCell ref="D135:K135"/>
    <mergeCell ref="L135:R135"/>
    <mergeCell ref="B129:R129"/>
    <mergeCell ref="B165:P165"/>
    <mergeCell ref="Q165:R165"/>
    <mergeCell ref="B163:P163"/>
    <mergeCell ref="Q163:R163"/>
    <mergeCell ref="B155:P155"/>
    <mergeCell ref="Q155:R155"/>
    <mergeCell ref="B138:R138"/>
    <mergeCell ref="B139:C139"/>
    <mergeCell ref="D139:G139"/>
    <mergeCell ref="H139:I139"/>
    <mergeCell ref="K139:L139"/>
    <mergeCell ref="M139:P139"/>
    <mergeCell ref="Q139:R139"/>
    <mergeCell ref="D130:K130"/>
    <mergeCell ref="L130:R130"/>
    <mergeCell ref="B133:R133"/>
    <mergeCell ref="D131:K131"/>
    <mergeCell ref="L131:R131"/>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119:D119"/>
    <mergeCell ref="E119:R119"/>
    <mergeCell ref="B120:D120"/>
    <mergeCell ref="E120:R120"/>
    <mergeCell ref="B112:C112"/>
    <mergeCell ref="D112:I112"/>
    <mergeCell ref="K112:L112"/>
    <mergeCell ref="M112:R112"/>
    <mergeCell ref="B114:C114"/>
    <mergeCell ref="J114:K114"/>
    <mergeCell ref="B116:R116"/>
    <mergeCell ref="B117:R117"/>
    <mergeCell ref="D114:F114"/>
    <mergeCell ref="G114:I114"/>
    <mergeCell ref="L114:R114"/>
    <mergeCell ref="B121:D121"/>
    <mergeCell ref="E121:R121"/>
    <mergeCell ref="Q123:R124"/>
    <mergeCell ref="Q125:R127"/>
    <mergeCell ref="J124:K124"/>
    <mergeCell ref="J125:K125"/>
    <mergeCell ref="J126:K126"/>
    <mergeCell ref="J127:K127"/>
    <mergeCell ref="B126:C126"/>
    <mergeCell ref="F126:G126"/>
    <mergeCell ref="H126:I126"/>
    <mergeCell ref="D126:E126"/>
    <mergeCell ref="B125:C125"/>
    <mergeCell ref="F125:G125"/>
    <mergeCell ref="H125:I125"/>
    <mergeCell ref="D125:E125"/>
    <mergeCell ref="B127:C127"/>
    <mergeCell ref="F127:G127"/>
    <mergeCell ref="H127:I127"/>
    <mergeCell ref="D127:E127"/>
    <mergeCell ref="B123:O123"/>
    <mergeCell ref="P123:P127"/>
    <mergeCell ref="L124:M124"/>
    <mergeCell ref="L125:M125"/>
    <mergeCell ref="L134:R134"/>
    <mergeCell ref="K141:L141"/>
    <mergeCell ref="M141:P141"/>
    <mergeCell ref="Q141:R141"/>
    <mergeCell ref="K140:L140"/>
    <mergeCell ref="M140:P140"/>
    <mergeCell ref="Q140:R140"/>
    <mergeCell ref="B130:C131"/>
    <mergeCell ref="B134:C135"/>
    <mergeCell ref="B143:C143"/>
    <mergeCell ref="D143:G143"/>
    <mergeCell ref="H143:I143"/>
    <mergeCell ref="K143:L143"/>
    <mergeCell ref="M143:P143"/>
    <mergeCell ref="Q143:R143"/>
    <mergeCell ref="B142:C142"/>
    <mergeCell ref="D142:G142"/>
    <mergeCell ref="H142:I142"/>
    <mergeCell ref="K142:L142"/>
    <mergeCell ref="M142:P142"/>
    <mergeCell ref="Q142:R142"/>
    <mergeCell ref="B144:C144"/>
    <mergeCell ref="D144:G144"/>
    <mergeCell ref="H144:I144"/>
    <mergeCell ref="K144:P144"/>
    <mergeCell ref="Q144:R144"/>
    <mergeCell ref="B145:C145"/>
    <mergeCell ref="D145:G145"/>
    <mergeCell ref="H145:I145"/>
    <mergeCell ref="K145:L145"/>
    <mergeCell ref="M145:P145"/>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95:R95"/>
    <mergeCell ref="B153:P153"/>
    <mergeCell ref="Q153:R153"/>
    <mergeCell ref="B159:P159"/>
    <mergeCell ref="Q159:R159"/>
    <mergeCell ref="B161:P161"/>
    <mergeCell ref="Q161:R161"/>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s>
  <conditionalFormatting sqref="B121 D104">
    <cfRule type="cellIs" dxfId="5"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F104 I104:J104 M104 P104:R104">
      <formula1>NoofBlocks</formula1>
    </dataValidation>
    <dataValidation type="list" allowBlank="1" showInputMessage="1" showErrorMessage="1" sqref="D100:I100">
      <formula1>INDIRECT(SUBSTITUTE(M98," ",""))</formula1>
    </dataValidation>
    <dataValidation type="list" allowBlank="1" showInputMessage="1" showErrorMessage="1" sqref="M100:R100">
      <formula1>INDIRECT(SUBSTITUTE(D100," ",""))</formula1>
    </dataValidation>
    <dataValidation type="list" allowBlank="1" showInputMessage="1" showErrorMessage="1" sqref="D110:I110">
      <formula1>SettingType</formula1>
    </dataValidation>
    <dataValidation type="list" allowBlank="1" showInputMessage="1" showErrorMessage="1" sqref="D102:I102">
      <formula1>DelivererType</formula1>
    </dataValidation>
    <dataValidation type="list" allowBlank="1" showInputMessage="1" showErrorMessage="1" sqref="M102:R102">
      <formula1>NoofSessions</formula1>
    </dataValidation>
    <dataValidation type="list" allowBlank="1" showInputMessage="1" showErrorMessage="1" sqref="M98:R98">
      <formula1>Region</formula1>
    </dataValidation>
    <dataValidation allowBlank="1" showErrorMessage="1" sqref="D98 M108 M106 D106 M112"/>
    <dataValidation type="list" allowBlank="1" showInputMessage="1" showErrorMessage="1" sqref="D112:I112">
      <formula1>$AN$3:$AN$6</formula1>
    </dataValidation>
    <dataValidation type="list" allowBlank="1" showInputMessage="1" showErrorMessage="1" sqref="N110:R110">
      <formula1>AL3:AL95</formula1>
    </dataValidation>
    <dataValidation type="list" allowBlank="1" showInputMessage="1" showErrorMessage="1" sqref="M110">
      <formula1>AK3:AK94</formula1>
    </dataValidation>
    <dataValidation type="list" allowBlank="1" showInputMessage="1" showErrorMessage="1" sqref="J114:K114">
      <formula1>$C$171:$C$176</formula1>
    </dataValidation>
    <dataValidation type="list" allowBlank="1" showInputMessage="1" showErrorMessage="1" sqref="D114:F114">
      <formula1>$U$116:$U$117</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A92" sqref="A1:XFD92"/>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77"/>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44"/>
      <c r="C128" s="44"/>
      <c r="D128" s="40"/>
      <c r="E128" s="40"/>
      <c r="F128" s="40"/>
      <c r="G128" s="40"/>
      <c r="H128" s="40"/>
      <c r="I128" s="40"/>
      <c r="J128" s="40"/>
      <c r="K128" s="40"/>
      <c r="L128" s="40"/>
      <c r="M128" s="40"/>
      <c r="N128" s="40"/>
      <c r="O128" s="40"/>
      <c r="P128" s="78"/>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79">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79">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93">
      <selection activeCell="B5" sqref="B5"/>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B165:P165"/>
    <mergeCell ref="Q165:R165"/>
    <mergeCell ref="B159:P159"/>
    <mergeCell ref="Q159:R159"/>
    <mergeCell ref="B161:P161"/>
    <mergeCell ref="Q161:R161"/>
    <mergeCell ref="B163:P163"/>
    <mergeCell ref="Q163:R163"/>
    <mergeCell ref="B153:P153"/>
    <mergeCell ref="Q153:R153"/>
    <mergeCell ref="B155:P155"/>
    <mergeCell ref="Q155:R155"/>
    <mergeCell ref="B157:P157"/>
    <mergeCell ref="Q157:R157"/>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144:C144"/>
    <mergeCell ref="D144:G144"/>
    <mergeCell ref="H144:I144"/>
    <mergeCell ref="K144:P144"/>
    <mergeCell ref="Q144:R144"/>
    <mergeCell ref="B145:C145"/>
    <mergeCell ref="D145:G145"/>
    <mergeCell ref="H145:I145"/>
    <mergeCell ref="K145:L145"/>
    <mergeCell ref="M145:P145"/>
    <mergeCell ref="B143:C143"/>
    <mergeCell ref="D143:G143"/>
    <mergeCell ref="H143:I143"/>
    <mergeCell ref="K143:L143"/>
    <mergeCell ref="M143:P143"/>
    <mergeCell ref="Q143:R143"/>
    <mergeCell ref="B142:C142"/>
    <mergeCell ref="D142:G142"/>
    <mergeCell ref="H142:I142"/>
    <mergeCell ref="K142:L142"/>
    <mergeCell ref="M142:P142"/>
    <mergeCell ref="Q142:R142"/>
    <mergeCell ref="K140:L140"/>
    <mergeCell ref="M140:P140"/>
    <mergeCell ref="Q140:R140"/>
    <mergeCell ref="K141:L141"/>
    <mergeCell ref="M141:P141"/>
    <mergeCell ref="Q141:R141"/>
    <mergeCell ref="B139:C139"/>
    <mergeCell ref="D139:G139"/>
    <mergeCell ref="H139:I139"/>
    <mergeCell ref="K139:L139"/>
    <mergeCell ref="M139:P139"/>
    <mergeCell ref="Q139:R139"/>
    <mergeCell ref="B134:C135"/>
    <mergeCell ref="D134:K134"/>
    <mergeCell ref="L134:R134"/>
    <mergeCell ref="D135:K135"/>
    <mergeCell ref="L135:R135"/>
    <mergeCell ref="B138:R138"/>
    <mergeCell ref="B130:C131"/>
    <mergeCell ref="D130:K130"/>
    <mergeCell ref="L130:R130"/>
    <mergeCell ref="D131:K131"/>
    <mergeCell ref="L131:R131"/>
    <mergeCell ref="B133:R133"/>
    <mergeCell ref="B129:R129"/>
    <mergeCell ref="Q125:R127"/>
    <mergeCell ref="B126:C126"/>
    <mergeCell ref="D126:E126"/>
    <mergeCell ref="F126:G126"/>
    <mergeCell ref="H126:I126"/>
    <mergeCell ref="J126:K126"/>
    <mergeCell ref="L126:M126"/>
    <mergeCell ref="N126:O126"/>
    <mergeCell ref="B127:C127"/>
    <mergeCell ref="D127:E127"/>
    <mergeCell ref="B121:D121"/>
    <mergeCell ref="E121:R121"/>
    <mergeCell ref="B123:O123"/>
    <mergeCell ref="P123:P127"/>
    <mergeCell ref="Q123:R124"/>
    <mergeCell ref="B124:C124"/>
    <mergeCell ref="D124:E124"/>
    <mergeCell ref="F124:G124"/>
    <mergeCell ref="H124:I124"/>
    <mergeCell ref="J124:K124"/>
    <mergeCell ref="L124:M124"/>
    <mergeCell ref="N124:O124"/>
    <mergeCell ref="B125:C125"/>
    <mergeCell ref="D125:E125"/>
    <mergeCell ref="F125:G125"/>
    <mergeCell ref="H125:I125"/>
    <mergeCell ref="J125:K125"/>
    <mergeCell ref="L125:M125"/>
    <mergeCell ref="N125:O125"/>
    <mergeCell ref="F127:G127"/>
    <mergeCell ref="H127:I127"/>
    <mergeCell ref="J127:K127"/>
    <mergeCell ref="L127:M127"/>
    <mergeCell ref="N127:O127"/>
    <mergeCell ref="B116:R116"/>
    <mergeCell ref="B117:R117"/>
    <mergeCell ref="B119:D119"/>
    <mergeCell ref="E119:R119"/>
    <mergeCell ref="B120:D120"/>
    <mergeCell ref="E120:R120"/>
    <mergeCell ref="B112:C112"/>
    <mergeCell ref="D112:I112"/>
    <mergeCell ref="K112:L112"/>
    <mergeCell ref="M112:R112"/>
    <mergeCell ref="B114:C114"/>
    <mergeCell ref="D114:F114"/>
    <mergeCell ref="G114:I114"/>
    <mergeCell ref="J114:K114"/>
    <mergeCell ref="L114:R114"/>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95:R95"/>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s>
  <conditionalFormatting sqref="B121 D104">
    <cfRule type="cellIs" dxfId="4"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D114:F114">
      <formula1>$U$116:$U$117</formula1>
    </dataValidation>
    <dataValidation type="list" allowBlank="1" showInputMessage="1" showErrorMessage="1" sqref="J114:K114">
      <formula1>$C$171:$C$176</formula1>
    </dataValidation>
    <dataValidation type="list" allowBlank="1" showInputMessage="1" showErrorMessage="1" sqref="M110">
      <formula1>AK3:AK94</formula1>
    </dataValidation>
    <dataValidation type="list" allowBlank="1" showInputMessage="1" showErrorMessage="1" sqref="N110:R110">
      <formula1>AL3:AL95</formula1>
    </dataValidation>
    <dataValidation type="list" allowBlank="1" showInputMessage="1" showErrorMessage="1" sqref="D112:I112">
      <formula1>$AN$3:$AN$6</formula1>
    </dataValidation>
    <dataValidation allowBlank="1" showErrorMessage="1" sqref="D98 M108 M106 D106 M112"/>
    <dataValidation type="list" allowBlank="1" showInputMessage="1" showErrorMessage="1" sqref="M98:R98">
      <formula1>Region</formula1>
    </dataValidation>
    <dataValidation type="list" allowBlank="1" showInputMessage="1" showErrorMessage="1" sqref="M102:R102">
      <formula1>NoofSessions</formula1>
    </dataValidation>
    <dataValidation type="list" allowBlank="1" showInputMessage="1" showErrorMessage="1" sqref="D102:I102">
      <formula1>DelivererType</formula1>
    </dataValidation>
    <dataValidation type="list" allowBlank="1" showInputMessage="1" showErrorMessage="1" sqref="D110:I110">
      <formula1>SettingType</formula1>
    </dataValidation>
    <dataValidation type="list" allowBlank="1" showInputMessage="1" showErrorMessage="1" sqref="M100:R100">
      <formula1>INDIRECT(SUBSTITUTE(D100," ",""))</formula1>
    </dataValidation>
    <dataValidation type="list" allowBlank="1" showInputMessage="1" showErrorMessage="1" sqref="D100:I100">
      <formula1>INDIRECT(SUBSTITUTE(M98," ",""))</formula1>
    </dataValidation>
    <dataValidation type="list" allowBlank="1" showInputMessage="1" showErrorMessage="1" sqref="F104 I104:J104 M104 P104:R104">
      <formula1>NoofBlocks</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D100" sqref="D100:I100"/>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77"/>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44"/>
      <c r="C128" s="44"/>
      <c r="D128" s="40"/>
      <c r="E128" s="40"/>
      <c r="F128" s="40"/>
      <c r="G128" s="40"/>
      <c r="H128" s="40"/>
      <c r="I128" s="40"/>
      <c r="J128" s="40"/>
      <c r="K128" s="40"/>
      <c r="L128" s="40"/>
      <c r="M128" s="40"/>
      <c r="N128" s="40"/>
      <c r="O128" s="40"/>
      <c r="P128" s="78"/>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79">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79">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hidden="1"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93">
      <selection activeCell="D96" sqref="D96:R96"/>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B165:P165"/>
    <mergeCell ref="Q165:R165"/>
    <mergeCell ref="B159:P159"/>
    <mergeCell ref="Q159:R159"/>
    <mergeCell ref="B161:P161"/>
    <mergeCell ref="Q161:R161"/>
    <mergeCell ref="B163:P163"/>
    <mergeCell ref="Q163:R163"/>
    <mergeCell ref="B153:P153"/>
    <mergeCell ref="Q153:R153"/>
    <mergeCell ref="B155:P155"/>
    <mergeCell ref="Q155:R155"/>
    <mergeCell ref="B157:P157"/>
    <mergeCell ref="Q157:R157"/>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144:C144"/>
    <mergeCell ref="D144:G144"/>
    <mergeCell ref="H144:I144"/>
    <mergeCell ref="K144:P144"/>
    <mergeCell ref="Q144:R144"/>
    <mergeCell ref="B145:C145"/>
    <mergeCell ref="D145:G145"/>
    <mergeCell ref="H145:I145"/>
    <mergeCell ref="K145:L145"/>
    <mergeCell ref="M145:P145"/>
    <mergeCell ref="B143:C143"/>
    <mergeCell ref="D143:G143"/>
    <mergeCell ref="H143:I143"/>
    <mergeCell ref="K143:L143"/>
    <mergeCell ref="M143:P143"/>
    <mergeCell ref="Q143:R143"/>
    <mergeCell ref="B142:C142"/>
    <mergeCell ref="D142:G142"/>
    <mergeCell ref="H142:I142"/>
    <mergeCell ref="K142:L142"/>
    <mergeCell ref="M142:P142"/>
    <mergeCell ref="Q142:R142"/>
    <mergeCell ref="K140:L140"/>
    <mergeCell ref="M140:P140"/>
    <mergeCell ref="Q140:R140"/>
    <mergeCell ref="K141:L141"/>
    <mergeCell ref="M141:P141"/>
    <mergeCell ref="Q141:R141"/>
    <mergeCell ref="B139:C139"/>
    <mergeCell ref="D139:G139"/>
    <mergeCell ref="H139:I139"/>
    <mergeCell ref="K139:L139"/>
    <mergeCell ref="M139:P139"/>
    <mergeCell ref="Q139:R139"/>
    <mergeCell ref="B134:C135"/>
    <mergeCell ref="D134:K134"/>
    <mergeCell ref="L134:R134"/>
    <mergeCell ref="D135:K135"/>
    <mergeCell ref="L135:R135"/>
    <mergeCell ref="B138:R138"/>
    <mergeCell ref="B130:C131"/>
    <mergeCell ref="D130:K130"/>
    <mergeCell ref="L130:R130"/>
    <mergeCell ref="D131:K131"/>
    <mergeCell ref="L131:R131"/>
    <mergeCell ref="B133:R133"/>
    <mergeCell ref="B129:R129"/>
    <mergeCell ref="Q125:R127"/>
    <mergeCell ref="B126:C126"/>
    <mergeCell ref="D126:E126"/>
    <mergeCell ref="F126:G126"/>
    <mergeCell ref="H126:I126"/>
    <mergeCell ref="J126:K126"/>
    <mergeCell ref="L126:M126"/>
    <mergeCell ref="N126:O126"/>
    <mergeCell ref="B127:C127"/>
    <mergeCell ref="D127:E127"/>
    <mergeCell ref="B121:D121"/>
    <mergeCell ref="E121:R121"/>
    <mergeCell ref="B123:O123"/>
    <mergeCell ref="P123:P127"/>
    <mergeCell ref="Q123:R124"/>
    <mergeCell ref="B124:C124"/>
    <mergeCell ref="D124:E124"/>
    <mergeCell ref="F124:G124"/>
    <mergeCell ref="H124:I124"/>
    <mergeCell ref="J124:K124"/>
    <mergeCell ref="L124:M124"/>
    <mergeCell ref="N124:O124"/>
    <mergeCell ref="B125:C125"/>
    <mergeCell ref="D125:E125"/>
    <mergeCell ref="F125:G125"/>
    <mergeCell ref="H125:I125"/>
    <mergeCell ref="J125:K125"/>
    <mergeCell ref="L125:M125"/>
    <mergeCell ref="N125:O125"/>
    <mergeCell ref="F127:G127"/>
    <mergeCell ref="H127:I127"/>
    <mergeCell ref="J127:K127"/>
    <mergeCell ref="L127:M127"/>
    <mergeCell ref="N127:O127"/>
    <mergeCell ref="B116:R116"/>
    <mergeCell ref="B117:R117"/>
    <mergeCell ref="B119:D119"/>
    <mergeCell ref="E119:R119"/>
    <mergeCell ref="B120:D120"/>
    <mergeCell ref="E120:R120"/>
    <mergeCell ref="B112:C112"/>
    <mergeCell ref="D112:I112"/>
    <mergeCell ref="K112:L112"/>
    <mergeCell ref="M112:R112"/>
    <mergeCell ref="B114:C114"/>
    <mergeCell ref="D114:F114"/>
    <mergeCell ref="G114:I114"/>
    <mergeCell ref="J114:K114"/>
    <mergeCell ref="L114:R114"/>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95:R95"/>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s>
  <conditionalFormatting sqref="B121 D104">
    <cfRule type="cellIs" dxfId="3"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D114:F114">
      <formula1>$U$116:$U$117</formula1>
    </dataValidation>
    <dataValidation type="list" allowBlank="1" showInputMessage="1" showErrorMessage="1" sqref="J114:K114">
      <formula1>$C$171:$C$176</formula1>
    </dataValidation>
    <dataValidation type="list" allowBlank="1" showInputMessage="1" showErrorMessage="1" sqref="M110">
      <formula1>AK3:AK94</formula1>
    </dataValidation>
    <dataValidation type="list" allowBlank="1" showInputMessage="1" showErrorMessage="1" sqref="N110:R110">
      <formula1>AL3:AL95</formula1>
    </dataValidation>
    <dataValidation type="list" allowBlank="1" showInputMessage="1" showErrorMessage="1" sqref="D112:I112">
      <formula1>$AN$3:$AN$6</formula1>
    </dataValidation>
    <dataValidation allowBlank="1" showErrorMessage="1" sqref="D98 M108 M106 D106 M112"/>
    <dataValidation type="list" allowBlank="1" showInputMessage="1" showErrorMessage="1" sqref="M98:R98">
      <formula1>Region</formula1>
    </dataValidation>
    <dataValidation type="list" allowBlank="1" showInputMessage="1" showErrorMessage="1" sqref="M102:R102">
      <formula1>NoofSessions</formula1>
    </dataValidation>
    <dataValidation type="list" allowBlank="1" showInputMessage="1" showErrorMessage="1" sqref="D102:I102">
      <formula1>DelivererType</formula1>
    </dataValidation>
    <dataValidation type="list" allowBlank="1" showInputMessage="1" showErrorMessage="1" sqref="D110:I110">
      <formula1>SettingType</formula1>
    </dataValidation>
    <dataValidation type="list" allowBlank="1" showInputMessage="1" showErrorMessage="1" sqref="M100:R100">
      <formula1>INDIRECT(SUBSTITUTE(D100," ",""))</formula1>
    </dataValidation>
    <dataValidation type="list" allowBlank="1" showInputMessage="1" showErrorMessage="1" sqref="D100:I100">
      <formula1>INDIRECT(SUBSTITUTE(M98," ",""))</formula1>
    </dataValidation>
    <dataValidation type="list" allowBlank="1" showInputMessage="1" showErrorMessage="1" sqref="F104 I104:J104 M104 P104:R104">
      <formula1>NoofBlocks</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W114" sqref="W114"/>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77"/>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44"/>
      <c r="C128" s="44"/>
      <c r="D128" s="40"/>
      <c r="E128" s="40"/>
      <c r="F128" s="40"/>
      <c r="G128" s="40"/>
      <c r="H128" s="40"/>
      <c r="I128" s="40"/>
      <c r="J128" s="40"/>
      <c r="K128" s="40"/>
      <c r="L128" s="40"/>
      <c r="M128" s="40"/>
      <c r="N128" s="40"/>
      <c r="O128" s="40"/>
      <c r="P128" s="78"/>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79">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79">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93">
      <selection activeCell="D96" sqref="D96:R96"/>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B165:P165"/>
    <mergeCell ref="Q165:R165"/>
    <mergeCell ref="B159:P159"/>
    <mergeCell ref="Q159:R159"/>
    <mergeCell ref="B161:P161"/>
    <mergeCell ref="Q161:R161"/>
    <mergeCell ref="B163:P163"/>
    <mergeCell ref="Q163:R163"/>
    <mergeCell ref="B153:P153"/>
    <mergeCell ref="Q153:R153"/>
    <mergeCell ref="B155:P155"/>
    <mergeCell ref="Q155:R155"/>
    <mergeCell ref="B157:P157"/>
    <mergeCell ref="Q157:R157"/>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144:C144"/>
    <mergeCell ref="D144:G144"/>
    <mergeCell ref="H144:I144"/>
    <mergeCell ref="K144:P144"/>
    <mergeCell ref="Q144:R144"/>
    <mergeCell ref="B145:C145"/>
    <mergeCell ref="D145:G145"/>
    <mergeCell ref="H145:I145"/>
    <mergeCell ref="K145:L145"/>
    <mergeCell ref="M145:P145"/>
    <mergeCell ref="B143:C143"/>
    <mergeCell ref="D143:G143"/>
    <mergeCell ref="H143:I143"/>
    <mergeCell ref="K143:L143"/>
    <mergeCell ref="M143:P143"/>
    <mergeCell ref="Q143:R143"/>
    <mergeCell ref="B142:C142"/>
    <mergeCell ref="D142:G142"/>
    <mergeCell ref="H142:I142"/>
    <mergeCell ref="K142:L142"/>
    <mergeCell ref="M142:P142"/>
    <mergeCell ref="Q142:R142"/>
    <mergeCell ref="K140:L140"/>
    <mergeCell ref="M140:P140"/>
    <mergeCell ref="Q140:R140"/>
    <mergeCell ref="K141:L141"/>
    <mergeCell ref="M141:P141"/>
    <mergeCell ref="Q141:R141"/>
    <mergeCell ref="B139:C139"/>
    <mergeCell ref="D139:G139"/>
    <mergeCell ref="H139:I139"/>
    <mergeCell ref="K139:L139"/>
    <mergeCell ref="M139:P139"/>
    <mergeCell ref="Q139:R139"/>
    <mergeCell ref="B134:C135"/>
    <mergeCell ref="D134:K134"/>
    <mergeCell ref="L134:R134"/>
    <mergeCell ref="D135:K135"/>
    <mergeCell ref="L135:R135"/>
    <mergeCell ref="B138:R138"/>
    <mergeCell ref="B130:C131"/>
    <mergeCell ref="D130:K130"/>
    <mergeCell ref="L130:R130"/>
    <mergeCell ref="D131:K131"/>
    <mergeCell ref="L131:R131"/>
    <mergeCell ref="B133:R133"/>
    <mergeCell ref="B129:R129"/>
    <mergeCell ref="Q125:R127"/>
    <mergeCell ref="B126:C126"/>
    <mergeCell ref="D126:E126"/>
    <mergeCell ref="F126:G126"/>
    <mergeCell ref="H126:I126"/>
    <mergeCell ref="J126:K126"/>
    <mergeCell ref="L126:M126"/>
    <mergeCell ref="N126:O126"/>
    <mergeCell ref="B127:C127"/>
    <mergeCell ref="D127:E127"/>
    <mergeCell ref="B121:D121"/>
    <mergeCell ref="E121:R121"/>
    <mergeCell ref="B123:O123"/>
    <mergeCell ref="P123:P127"/>
    <mergeCell ref="Q123:R124"/>
    <mergeCell ref="B124:C124"/>
    <mergeCell ref="D124:E124"/>
    <mergeCell ref="F124:G124"/>
    <mergeCell ref="H124:I124"/>
    <mergeCell ref="J124:K124"/>
    <mergeCell ref="L124:M124"/>
    <mergeCell ref="N124:O124"/>
    <mergeCell ref="B125:C125"/>
    <mergeCell ref="D125:E125"/>
    <mergeCell ref="F125:G125"/>
    <mergeCell ref="H125:I125"/>
    <mergeCell ref="J125:K125"/>
    <mergeCell ref="L125:M125"/>
    <mergeCell ref="N125:O125"/>
    <mergeCell ref="F127:G127"/>
    <mergeCell ref="H127:I127"/>
    <mergeCell ref="J127:K127"/>
    <mergeCell ref="L127:M127"/>
    <mergeCell ref="N127:O127"/>
    <mergeCell ref="B116:R116"/>
    <mergeCell ref="B117:R117"/>
    <mergeCell ref="B119:D119"/>
    <mergeCell ref="E119:R119"/>
    <mergeCell ref="B120:D120"/>
    <mergeCell ref="E120:R120"/>
    <mergeCell ref="B112:C112"/>
    <mergeCell ref="D112:I112"/>
    <mergeCell ref="K112:L112"/>
    <mergeCell ref="M112:R112"/>
    <mergeCell ref="B114:C114"/>
    <mergeCell ref="D114:F114"/>
    <mergeCell ref="G114:I114"/>
    <mergeCell ref="J114:K114"/>
    <mergeCell ref="L114:R114"/>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95:R95"/>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s>
  <conditionalFormatting sqref="B121 D104">
    <cfRule type="cellIs" dxfId="2"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F104 I104:J104 M104 P104:R104">
      <formula1>NoofBlocks</formula1>
    </dataValidation>
    <dataValidation type="list" allowBlank="1" showInputMessage="1" showErrorMessage="1" sqref="D100:I100">
      <formula1>INDIRECT(SUBSTITUTE(M98," ",""))</formula1>
    </dataValidation>
    <dataValidation type="list" allowBlank="1" showInputMessage="1" showErrorMessage="1" sqref="M100:R100">
      <formula1>INDIRECT(SUBSTITUTE(D100," ",""))</formula1>
    </dataValidation>
    <dataValidation type="list" allowBlank="1" showInputMessage="1" showErrorMessage="1" sqref="D110:I110">
      <formula1>SettingType</formula1>
    </dataValidation>
    <dataValidation type="list" allowBlank="1" showInputMessage="1" showErrorMessage="1" sqref="D102:I102">
      <formula1>DelivererType</formula1>
    </dataValidation>
    <dataValidation type="list" allowBlank="1" showInputMessage="1" showErrorMessage="1" sqref="M102:R102">
      <formula1>NoofSessions</formula1>
    </dataValidation>
    <dataValidation type="list" allowBlank="1" showInputMessage="1" showErrorMessage="1" sqref="M98:R98">
      <formula1>Region</formula1>
    </dataValidation>
    <dataValidation allowBlank="1" showErrorMessage="1" sqref="D98 M108 M106 D106 M112"/>
    <dataValidation type="list" allowBlank="1" showInputMessage="1" showErrorMessage="1" sqref="D112:I112">
      <formula1>$AN$3:$AN$6</formula1>
    </dataValidation>
    <dataValidation type="list" allowBlank="1" showInputMessage="1" showErrorMessage="1" sqref="N110:R110">
      <formula1>AL3:AL95</formula1>
    </dataValidation>
    <dataValidation type="list" allowBlank="1" showInputMessage="1" showErrorMessage="1" sqref="M110">
      <formula1>AK3:AK94</formula1>
    </dataValidation>
    <dataValidation type="list" allowBlank="1" showInputMessage="1" showErrorMessage="1" sqref="J114:K114">
      <formula1>$C$171:$C$176</formula1>
    </dataValidation>
    <dataValidation type="list" allowBlank="1" showInputMessage="1" showErrorMessage="1" sqref="D114:F114">
      <formula1>$U$116:$U$117</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D100" sqref="D100:I100"/>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77"/>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44"/>
      <c r="C128" s="44"/>
      <c r="D128" s="40"/>
      <c r="E128" s="40"/>
      <c r="F128" s="40"/>
      <c r="G128" s="40"/>
      <c r="H128" s="40"/>
      <c r="I128" s="40"/>
      <c r="J128" s="40"/>
      <c r="K128" s="40"/>
      <c r="L128" s="40"/>
      <c r="M128" s="40"/>
      <c r="N128" s="40"/>
      <c r="O128" s="40"/>
      <c r="P128" s="78"/>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79">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79">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126">
      <selection activeCell="D131" sqref="D131:K131"/>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B165:P165"/>
    <mergeCell ref="Q165:R165"/>
    <mergeCell ref="B159:P159"/>
    <mergeCell ref="Q159:R159"/>
    <mergeCell ref="B161:P161"/>
    <mergeCell ref="Q161:R161"/>
    <mergeCell ref="B163:P163"/>
    <mergeCell ref="Q163:R163"/>
    <mergeCell ref="B153:P153"/>
    <mergeCell ref="Q153:R153"/>
    <mergeCell ref="B155:P155"/>
    <mergeCell ref="Q155:R155"/>
    <mergeCell ref="B157:P157"/>
    <mergeCell ref="Q157:R157"/>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144:C144"/>
    <mergeCell ref="D144:G144"/>
    <mergeCell ref="H144:I144"/>
    <mergeCell ref="K144:P144"/>
    <mergeCell ref="Q144:R144"/>
    <mergeCell ref="B145:C145"/>
    <mergeCell ref="D145:G145"/>
    <mergeCell ref="H145:I145"/>
    <mergeCell ref="K145:L145"/>
    <mergeCell ref="M145:P145"/>
    <mergeCell ref="B143:C143"/>
    <mergeCell ref="D143:G143"/>
    <mergeCell ref="H143:I143"/>
    <mergeCell ref="K143:L143"/>
    <mergeCell ref="M143:P143"/>
    <mergeCell ref="Q143:R143"/>
    <mergeCell ref="B142:C142"/>
    <mergeCell ref="D142:G142"/>
    <mergeCell ref="H142:I142"/>
    <mergeCell ref="K142:L142"/>
    <mergeCell ref="M142:P142"/>
    <mergeCell ref="Q142:R142"/>
    <mergeCell ref="K140:L140"/>
    <mergeCell ref="M140:P140"/>
    <mergeCell ref="Q140:R140"/>
    <mergeCell ref="K141:L141"/>
    <mergeCell ref="M141:P141"/>
    <mergeCell ref="Q141:R141"/>
    <mergeCell ref="B139:C139"/>
    <mergeCell ref="D139:G139"/>
    <mergeCell ref="H139:I139"/>
    <mergeCell ref="K139:L139"/>
    <mergeCell ref="M139:P139"/>
    <mergeCell ref="Q139:R139"/>
    <mergeCell ref="B134:C135"/>
    <mergeCell ref="D134:K134"/>
    <mergeCell ref="L134:R134"/>
    <mergeCell ref="D135:K135"/>
    <mergeCell ref="L135:R135"/>
    <mergeCell ref="B138:R138"/>
    <mergeCell ref="B130:C131"/>
    <mergeCell ref="D130:K130"/>
    <mergeCell ref="L130:R130"/>
    <mergeCell ref="D131:K131"/>
    <mergeCell ref="L131:R131"/>
    <mergeCell ref="B133:R133"/>
    <mergeCell ref="B129:R129"/>
    <mergeCell ref="Q125:R127"/>
    <mergeCell ref="B126:C126"/>
    <mergeCell ref="D126:E126"/>
    <mergeCell ref="F126:G126"/>
    <mergeCell ref="H126:I126"/>
    <mergeCell ref="J126:K126"/>
    <mergeCell ref="L126:M126"/>
    <mergeCell ref="N126:O126"/>
    <mergeCell ref="B127:C127"/>
    <mergeCell ref="D127:E127"/>
    <mergeCell ref="B121:D121"/>
    <mergeCell ref="E121:R121"/>
    <mergeCell ref="B123:O123"/>
    <mergeCell ref="P123:P127"/>
    <mergeCell ref="Q123:R124"/>
    <mergeCell ref="B124:C124"/>
    <mergeCell ref="D124:E124"/>
    <mergeCell ref="F124:G124"/>
    <mergeCell ref="H124:I124"/>
    <mergeCell ref="J124:K124"/>
    <mergeCell ref="L124:M124"/>
    <mergeCell ref="N124:O124"/>
    <mergeCell ref="B125:C125"/>
    <mergeCell ref="D125:E125"/>
    <mergeCell ref="F125:G125"/>
    <mergeCell ref="H125:I125"/>
    <mergeCell ref="J125:K125"/>
    <mergeCell ref="L125:M125"/>
    <mergeCell ref="N125:O125"/>
    <mergeCell ref="F127:G127"/>
    <mergeCell ref="H127:I127"/>
    <mergeCell ref="J127:K127"/>
    <mergeCell ref="L127:M127"/>
    <mergeCell ref="N127:O127"/>
    <mergeCell ref="B116:R116"/>
    <mergeCell ref="B117:R117"/>
    <mergeCell ref="B119:D119"/>
    <mergeCell ref="E119:R119"/>
    <mergeCell ref="B120:D120"/>
    <mergeCell ref="E120:R120"/>
    <mergeCell ref="B112:C112"/>
    <mergeCell ref="D112:I112"/>
    <mergeCell ref="K112:L112"/>
    <mergeCell ref="M112:R112"/>
    <mergeCell ref="B114:C114"/>
    <mergeCell ref="D114:F114"/>
    <mergeCell ref="G114:I114"/>
    <mergeCell ref="J114:K114"/>
    <mergeCell ref="L114:R114"/>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95:R95"/>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s>
  <conditionalFormatting sqref="B121 D104">
    <cfRule type="cellIs" dxfId="1"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F104 I104:J104 M104 P104:R104">
      <formula1>NoofBlocks</formula1>
    </dataValidation>
    <dataValidation type="list" allowBlank="1" showInputMessage="1" showErrorMessage="1" sqref="D100:I100">
      <formula1>INDIRECT(SUBSTITUTE(M98," ",""))</formula1>
    </dataValidation>
    <dataValidation type="list" allowBlank="1" showInputMessage="1" showErrorMessage="1" sqref="M100:R100">
      <formula1>INDIRECT(SUBSTITUTE(D100," ",""))</formula1>
    </dataValidation>
    <dataValidation type="list" allowBlank="1" showInputMessage="1" showErrorMessage="1" sqref="D110:I110">
      <formula1>SettingType</formula1>
    </dataValidation>
    <dataValidation type="list" allowBlank="1" showInputMessage="1" showErrorMessage="1" sqref="D102:I102">
      <formula1>DelivererType</formula1>
    </dataValidation>
    <dataValidation type="list" allowBlank="1" showInputMessage="1" showErrorMessage="1" sqref="M102:R102">
      <formula1>NoofSessions</formula1>
    </dataValidation>
    <dataValidation type="list" allowBlank="1" showInputMessage="1" showErrorMessage="1" sqref="M98:R98">
      <formula1>Region</formula1>
    </dataValidation>
    <dataValidation allowBlank="1" showErrorMessage="1" sqref="D98 M108 M106 D106 M112"/>
    <dataValidation type="list" allowBlank="1" showInputMessage="1" showErrorMessage="1" sqref="D112:I112">
      <formula1>$AN$3:$AN$6</formula1>
    </dataValidation>
    <dataValidation type="list" allowBlank="1" showInputMessage="1" showErrorMessage="1" sqref="N110:R110">
      <formula1>AL3:AL95</formula1>
    </dataValidation>
    <dataValidation type="list" allowBlank="1" showInputMessage="1" showErrorMessage="1" sqref="M110">
      <formula1>AK3:AK94</formula1>
    </dataValidation>
    <dataValidation type="list" allowBlank="1" showInputMessage="1" showErrorMessage="1" sqref="J114:K114">
      <formula1>$C$171:$C$176</formula1>
    </dataValidation>
    <dataValidation type="list" allowBlank="1" showInputMessage="1" showErrorMessage="1" sqref="D114:F114">
      <formula1>$U$116:$U$117</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AP187"/>
  <sheetViews>
    <sheetView showGridLines="0" showZeros="0" topLeftCell="A93" zoomScaleNormal="100" workbookViewId="0">
      <selection activeCell="U117" sqref="U117"/>
    </sheetView>
  </sheetViews>
  <sheetFormatPr defaultColWidth="9.140625" defaultRowHeight="12" customHeight="1" x14ac:dyDescent="0.25"/>
  <cols>
    <col min="1" max="1" width="1.7109375" style="5" customWidth="1"/>
    <col min="2" max="3" width="9.42578125" style="5" customWidth="1"/>
    <col min="4" max="5" width="10.28515625" style="5" customWidth="1"/>
    <col min="6" max="8" width="9.42578125" style="5" customWidth="1"/>
    <col min="9" max="9" width="14.140625" style="5" customWidth="1"/>
    <col min="10" max="10" width="1.7109375" style="5" customWidth="1"/>
    <col min="11" max="11" width="19.85546875" style="5" customWidth="1"/>
    <col min="12" max="15" width="9.42578125" style="5" customWidth="1"/>
    <col min="16" max="16" width="7.28515625" style="5" customWidth="1"/>
    <col min="17" max="17" width="17" style="5" customWidth="1"/>
    <col min="18" max="18" width="19.42578125" style="5" customWidth="1"/>
    <col min="19" max="19" width="1.7109375" style="5" customWidth="1"/>
    <col min="20" max="20" width="9" style="5" customWidth="1"/>
    <col min="21" max="21" width="32.7109375" style="5" bestFit="1" customWidth="1"/>
    <col min="22" max="22" width="15.42578125" style="5" bestFit="1" customWidth="1"/>
    <col min="23" max="23" width="53.42578125" style="5" bestFit="1" customWidth="1"/>
    <col min="24" max="24" width="30.28515625" style="5" bestFit="1" customWidth="1"/>
    <col min="25" max="25" width="34.42578125" style="5" bestFit="1" customWidth="1"/>
    <col min="26" max="26" width="30.28515625" style="5" bestFit="1" customWidth="1"/>
    <col min="27" max="27" width="30.85546875" style="5" bestFit="1" customWidth="1"/>
    <col min="28" max="28" width="31.5703125" style="5" bestFit="1" customWidth="1"/>
    <col min="29" max="29" width="31.140625" style="5" bestFit="1" customWidth="1"/>
    <col min="30" max="30" width="33.85546875" style="5" bestFit="1" customWidth="1"/>
    <col min="31" max="31" width="35.140625" style="5" bestFit="1" customWidth="1"/>
    <col min="32" max="32" width="30.28515625" style="5" bestFit="1" customWidth="1"/>
    <col min="33" max="33" width="20.5703125" style="5" bestFit="1" customWidth="1"/>
    <col min="34" max="34" width="17.140625" style="5" bestFit="1" customWidth="1"/>
    <col min="35" max="35" width="14.7109375" style="5" bestFit="1" customWidth="1"/>
    <col min="36" max="36" width="28.7109375" style="5" bestFit="1" customWidth="1"/>
    <col min="37" max="37" width="48.140625" style="5" bestFit="1" customWidth="1"/>
    <col min="38" max="38" width="22.85546875" style="5" customWidth="1"/>
    <col min="39" max="39" width="18.5703125" style="5" customWidth="1"/>
    <col min="40" max="40" width="18.7109375" style="5" customWidth="1"/>
    <col min="41" max="41" width="35" style="5" customWidth="1"/>
    <col min="42" max="42" width="34.28515625" style="5" customWidth="1"/>
    <col min="43" max="16384" width="9.140625" style="5"/>
  </cols>
  <sheetData>
    <row r="1" spans="21:42" ht="27" hidden="1" customHeight="1" x14ac:dyDescent="0.2">
      <c r="U1" s="1" t="s">
        <v>0</v>
      </c>
      <c r="V1" s="2" t="s">
        <v>1</v>
      </c>
      <c r="W1" s="1" t="s">
        <v>2</v>
      </c>
      <c r="X1" s="2" t="s">
        <v>3</v>
      </c>
      <c r="Y1" s="2" t="s">
        <v>4</v>
      </c>
      <c r="Z1" s="2" t="s">
        <v>5</v>
      </c>
      <c r="AA1" s="2" t="s">
        <v>6</v>
      </c>
      <c r="AB1" s="2" t="s">
        <v>7</v>
      </c>
      <c r="AC1" s="2" t="s">
        <v>8</v>
      </c>
      <c r="AD1" s="2" t="s">
        <v>9</v>
      </c>
      <c r="AE1" s="2" t="s">
        <v>10</v>
      </c>
      <c r="AF1" s="2" t="s">
        <v>11</v>
      </c>
      <c r="AG1" s="1" t="s">
        <v>12</v>
      </c>
      <c r="AH1" s="3" t="s">
        <v>13</v>
      </c>
      <c r="AI1" s="1" t="s">
        <v>14</v>
      </c>
      <c r="AJ1" s="4" t="s">
        <v>15</v>
      </c>
      <c r="AK1" s="73" t="s">
        <v>16</v>
      </c>
      <c r="AL1" s="73" t="s">
        <v>17</v>
      </c>
      <c r="AM1" s="1" t="s">
        <v>18</v>
      </c>
      <c r="AN1" s="1" t="s">
        <v>19</v>
      </c>
      <c r="AO1" s="1" t="s">
        <v>20</v>
      </c>
      <c r="AP1" s="1" t="s">
        <v>423</v>
      </c>
    </row>
    <row r="2" spans="21:42" ht="27" hidden="1" customHeight="1" x14ac:dyDescent="0.25">
      <c r="AK2" s="61"/>
      <c r="AL2" s="61"/>
    </row>
    <row r="3" spans="21:42" ht="27" hidden="1" customHeight="1" x14ac:dyDescent="0.2">
      <c r="U3" s="5" t="s">
        <v>21</v>
      </c>
      <c r="V3" s="6"/>
      <c r="W3" s="7" t="s">
        <v>23</v>
      </c>
      <c r="X3" s="8" t="s">
        <v>24</v>
      </c>
      <c r="Y3" s="8"/>
      <c r="Z3" s="8" t="s">
        <v>25</v>
      </c>
      <c r="AB3" s="5" t="s">
        <v>26</v>
      </c>
      <c r="AC3" s="8"/>
      <c r="AD3" s="8"/>
      <c r="AE3" s="8"/>
      <c r="AF3" s="8" t="s">
        <v>27</v>
      </c>
      <c r="AG3" s="5" t="s">
        <v>28</v>
      </c>
      <c r="AH3" s="8">
        <v>6</v>
      </c>
      <c r="AI3" s="8">
        <v>1</v>
      </c>
      <c r="AJ3" s="5" t="s">
        <v>29</v>
      </c>
      <c r="AK3" s="61" t="s">
        <v>30</v>
      </c>
      <c r="AL3" s="61" t="s">
        <v>31</v>
      </c>
      <c r="AM3" s="5" t="s">
        <v>31</v>
      </c>
      <c r="AN3" s="5" t="s">
        <v>32</v>
      </c>
      <c r="AO3" s="35" t="s">
        <v>33</v>
      </c>
      <c r="AP3" s="5" t="s">
        <v>453</v>
      </c>
    </row>
    <row r="4" spans="21:42" ht="27" hidden="1" customHeight="1" x14ac:dyDescent="0.2">
      <c r="U4" s="5" t="s">
        <v>34</v>
      </c>
      <c r="V4" s="6" t="s">
        <v>22</v>
      </c>
      <c r="W4" s="7" t="s">
        <v>48</v>
      </c>
      <c r="X4" s="8" t="s">
        <v>35</v>
      </c>
      <c r="Y4" s="8"/>
      <c r="Z4" s="8" t="s">
        <v>36</v>
      </c>
      <c r="AB4" s="5" t="s">
        <v>37</v>
      </c>
      <c r="AC4" s="8"/>
      <c r="AD4" s="8"/>
      <c r="AE4" s="8" t="s">
        <v>38</v>
      </c>
      <c r="AF4" s="8" t="s">
        <v>39</v>
      </c>
      <c r="AG4" s="5" t="s">
        <v>40</v>
      </c>
      <c r="AH4" s="8">
        <v>7</v>
      </c>
      <c r="AI4" s="8">
        <v>2</v>
      </c>
      <c r="AJ4" s="5" t="s">
        <v>41</v>
      </c>
      <c r="AK4" s="74" t="s">
        <v>42</v>
      </c>
      <c r="AL4" s="61" t="s">
        <v>43</v>
      </c>
      <c r="AM4" s="5" t="s">
        <v>43</v>
      </c>
      <c r="AN4" s="5" t="s">
        <v>44</v>
      </c>
      <c r="AO4" s="35" t="s">
        <v>45</v>
      </c>
      <c r="AP4" s="5" t="s">
        <v>454</v>
      </c>
    </row>
    <row r="5" spans="21:42" ht="27" hidden="1" customHeight="1" x14ac:dyDescent="0.2">
      <c r="U5" s="9" t="s">
        <v>46</v>
      </c>
      <c r="V5" s="6" t="s">
        <v>47</v>
      </c>
      <c r="W5" s="7" t="s">
        <v>421</v>
      </c>
      <c r="X5" s="8" t="s">
        <v>49</v>
      </c>
      <c r="Y5" s="8"/>
      <c r="Z5" s="8" t="s">
        <v>50</v>
      </c>
      <c r="AA5" s="8" t="s">
        <v>51</v>
      </c>
      <c r="AB5" s="5" t="s">
        <v>52</v>
      </c>
      <c r="AC5" s="8"/>
      <c r="AD5" s="8"/>
      <c r="AE5" s="8" t="s">
        <v>53</v>
      </c>
      <c r="AF5" s="8" t="s">
        <v>54</v>
      </c>
      <c r="AG5" s="5" t="s">
        <v>55</v>
      </c>
      <c r="AH5" s="8">
        <v>8</v>
      </c>
      <c r="AI5" s="8">
        <v>3</v>
      </c>
      <c r="AJ5" s="9" t="s">
        <v>56</v>
      </c>
      <c r="AK5" s="74" t="s">
        <v>57</v>
      </c>
      <c r="AL5" s="61"/>
      <c r="AN5" s="5" t="s">
        <v>58</v>
      </c>
      <c r="AO5" s="35" t="s">
        <v>59</v>
      </c>
      <c r="AP5" s="5" t="s">
        <v>455</v>
      </c>
    </row>
    <row r="6" spans="21:42" ht="27" hidden="1" customHeight="1" x14ac:dyDescent="0.2">
      <c r="U6" s="5" t="s">
        <v>60</v>
      </c>
      <c r="V6" s="6" t="s">
        <v>61</v>
      </c>
      <c r="W6" s="7" t="s">
        <v>74</v>
      </c>
      <c r="X6" s="8" t="s">
        <v>62</v>
      </c>
      <c r="Y6" s="8"/>
      <c r="Z6" s="8" t="s">
        <v>63</v>
      </c>
      <c r="AA6" s="8" t="s">
        <v>64</v>
      </c>
      <c r="AB6" s="6" t="s">
        <v>65</v>
      </c>
      <c r="AC6" s="8"/>
      <c r="AD6" s="8"/>
      <c r="AE6" s="8" t="s">
        <v>66</v>
      </c>
      <c r="AF6" s="8" t="s">
        <v>67</v>
      </c>
      <c r="AG6" s="5" t="s">
        <v>68</v>
      </c>
      <c r="AI6" s="8">
        <v>4</v>
      </c>
      <c r="AJ6" s="9" t="s">
        <v>69</v>
      </c>
      <c r="AK6" s="75" t="s">
        <v>70</v>
      </c>
      <c r="AL6" s="61"/>
      <c r="AN6" s="5" t="s">
        <v>43</v>
      </c>
      <c r="AO6" s="35" t="s">
        <v>71</v>
      </c>
      <c r="AP6" s="5" t="s">
        <v>456</v>
      </c>
    </row>
    <row r="7" spans="21:42" ht="27" hidden="1" customHeight="1" x14ac:dyDescent="0.2">
      <c r="U7" s="9" t="s">
        <v>72</v>
      </c>
      <c r="V7" s="6" t="s">
        <v>73</v>
      </c>
      <c r="X7" s="8" t="s">
        <v>75</v>
      </c>
      <c r="Y7" s="8"/>
      <c r="Z7" s="8" t="s">
        <v>76</v>
      </c>
      <c r="AA7" s="8" t="s">
        <v>77</v>
      </c>
      <c r="AB7" s="8"/>
      <c r="AC7" s="8"/>
      <c r="AD7" s="8"/>
      <c r="AE7" s="8" t="s">
        <v>78</v>
      </c>
      <c r="AF7" s="6" t="s">
        <v>65</v>
      </c>
      <c r="AI7" s="8">
        <v>5</v>
      </c>
      <c r="AJ7" s="8" t="s">
        <v>79</v>
      </c>
      <c r="AK7" s="74" t="s">
        <v>80</v>
      </c>
      <c r="AL7" s="61"/>
      <c r="AO7" s="35" t="s">
        <v>81</v>
      </c>
      <c r="AP7" s="5" t="s">
        <v>457</v>
      </c>
    </row>
    <row r="8" spans="21:42" ht="27" hidden="1" customHeight="1" x14ac:dyDescent="0.2">
      <c r="U8" s="9" t="s">
        <v>82</v>
      </c>
      <c r="V8" s="6" t="s">
        <v>83</v>
      </c>
      <c r="W8" s="7"/>
      <c r="X8" s="8" t="s">
        <v>84</v>
      </c>
      <c r="Y8" s="8"/>
      <c r="Z8" s="8" t="s">
        <v>85</v>
      </c>
      <c r="AA8" s="8" t="s">
        <v>86</v>
      </c>
      <c r="AB8" s="8"/>
      <c r="AC8" s="8"/>
      <c r="AD8" s="8"/>
      <c r="AE8" s="6" t="s">
        <v>65</v>
      </c>
      <c r="AF8" s="8" t="s">
        <v>87</v>
      </c>
      <c r="AI8" s="8">
        <v>6</v>
      </c>
      <c r="AJ8" s="8" t="s">
        <v>88</v>
      </c>
      <c r="AK8" s="74" t="s">
        <v>89</v>
      </c>
      <c r="AL8" s="61"/>
      <c r="AO8" s="5" t="s">
        <v>90</v>
      </c>
    </row>
    <row r="9" spans="21:42" ht="27" hidden="1" customHeight="1" x14ac:dyDescent="0.2">
      <c r="U9" s="9" t="s">
        <v>91</v>
      </c>
      <c r="V9" s="6" t="s">
        <v>92</v>
      </c>
      <c r="W9" s="7"/>
      <c r="X9" s="8" t="s">
        <v>93</v>
      </c>
      <c r="Y9" s="8"/>
      <c r="Z9" s="8" t="s">
        <v>94</v>
      </c>
      <c r="AA9" s="8" t="s">
        <v>95</v>
      </c>
      <c r="AB9" s="8"/>
      <c r="AC9" s="8"/>
      <c r="AD9" s="8"/>
      <c r="AE9" s="8" t="s">
        <v>96</v>
      </c>
      <c r="AF9" s="8" t="s">
        <v>97</v>
      </c>
      <c r="AI9" s="8">
        <v>7</v>
      </c>
      <c r="AJ9" s="8" t="s">
        <v>98</v>
      </c>
      <c r="AK9" s="74" t="s">
        <v>99</v>
      </c>
      <c r="AL9" s="61"/>
    </row>
    <row r="10" spans="21:42" ht="27" hidden="1" customHeight="1" x14ac:dyDescent="0.2">
      <c r="U10" s="9" t="s">
        <v>79</v>
      </c>
      <c r="V10" s="6" t="s">
        <v>100</v>
      </c>
      <c r="W10" s="10"/>
      <c r="X10" s="6" t="s">
        <v>65</v>
      </c>
      <c r="Y10" s="8"/>
      <c r="Z10" s="8" t="s">
        <v>107</v>
      </c>
      <c r="AA10" s="6" t="s">
        <v>65</v>
      </c>
      <c r="AB10" s="8"/>
      <c r="AC10" s="8"/>
      <c r="AD10" s="8"/>
      <c r="AE10" s="8" t="s">
        <v>101</v>
      </c>
      <c r="AF10" s="8" t="s">
        <v>102</v>
      </c>
      <c r="AI10" s="8">
        <v>8</v>
      </c>
      <c r="AJ10" s="8" t="s">
        <v>103</v>
      </c>
      <c r="AK10" s="74" t="s">
        <v>104</v>
      </c>
      <c r="AL10" s="61"/>
    </row>
    <row r="11" spans="21:42" ht="27" hidden="1" customHeight="1" x14ac:dyDescent="0.2">
      <c r="U11" s="9" t="s">
        <v>105</v>
      </c>
      <c r="V11" s="6" t="s">
        <v>106</v>
      </c>
      <c r="W11" s="7"/>
      <c r="X11" s="8"/>
      <c r="Y11" s="8"/>
      <c r="Z11" s="8" t="s">
        <v>113</v>
      </c>
      <c r="AA11" s="8" t="s">
        <v>108</v>
      </c>
      <c r="AB11" s="8"/>
      <c r="AC11" s="8"/>
      <c r="AD11" s="8"/>
      <c r="AE11" s="8" t="s">
        <v>109</v>
      </c>
      <c r="AF11" s="8" t="s">
        <v>110</v>
      </c>
      <c r="AI11" s="8">
        <v>9</v>
      </c>
      <c r="AJ11" s="8" t="s">
        <v>111</v>
      </c>
      <c r="AK11" s="74" t="s">
        <v>112</v>
      </c>
      <c r="AL11" s="61"/>
    </row>
    <row r="12" spans="21:42" ht="27" hidden="1" customHeight="1" x14ac:dyDescent="0.2">
      <c r="U12" s="9" t="s">
        <v>88</v>
      </c>
      <c r="V12" s="6"/>
      <c r="W12" s="7"/>
      <c r="X12" s="8"/>
      <c r="Y12" s="6"/>
      <c r="Z12" s="8" t="s">
        <v>120</v>
      </c>
      <c r="AA12" s="8" t="s">
        <v>114</v>
      </c>
      <c r="AB12" s="8"/>
      <c r="AC12" s="8"/>
      <c r="AD12" s="8"/>
      <c r="AE12" s="8" t="s">
        <v>115</v>
      </c>
      <c r="AF12" s="8" t="s">
        <v>116</v>
      </c>
      <c r="AI12" s="8">
        <v>10</v>
      </c>
      <c r="AJ12" s="5" t="s">
        <v>117</v>
      </c>
      <c r="AK12" s="74" t="s">
        <v>118</v>
      </c>
      <c r="AL12" s="61"/>
    </row>
    <row r="13" spans="21:42" ht="27" hidden="1" customHeight="1" x14ac:dyDescent="0.2">
      <c r="U13" s="9" t="s">
        <v>119</v>
      </c>
      <c r="V13" s="2"/>
      <c r="W13" s="7"/>
      <c r="X13" s="8"/>
      <c r="Y13" s="8"/>
      <c r="Z13" s="8" t="s">
        <v>127</v>
      </c>
      <c r="AA13" s="8" t="s">
        <v>121</v>
      </c>
      <c r="AB13" s="6"/>
      <c r="AC13" s="8"/>
      <c r="AD13" s="6"/>
      <c r="AE13" s="8" t="s">
        <v>122</v>
      </c>
      <c r="AF13" s="8" t="s">
        <v>123</v>
      </c>
      <c r="AI13" s="8">
        <v>11</v>
      </c>
      <c r="AJ13" s="8" t="s">
        <v>124</v>
      </c>
      <c r="AK13" s="74" t="s">
        <v>125</v>
      </c>
      <c r="AL13" s="61"/>
    </row>
    <row r="14" spans="21:42" ht="27" hidden="1" customHeight="1" x14ac:dyDescent="0.2">
      <c r="U14" s="5" t="s">
        <v>126</v>
      </c>
      <c r="V14" s="6"/>
      <c r="W14" s="7" t="s">
        <v>443</v>
      </c>
      <c r="X14" s="8"/>
      <c r="Y14" s="8"/>
      <c r="Z14" s="8" t="s">
        <v>135</v>
      </c>
      <c r="AA14" s="8" t="s">
        <v>128</v>
      </c>
      <c r="AB14" s="8" t="s">
        <v>129</v>
      </c>
      <c r="AC14" s="6"/>
      <c r="AD14" s="8"/>
      <c r="AE14" s="8" t="s">
        <v>130</v>
      </c>
      <c r="AF14" s="8" t="s">
        <v>131</v>
      </c>
      <c r="AI14" s="8">
        <v>12</v>
      </c>
      <c r="AJ14" s="8" t="s">
        <v>132</v>
      </c>
      <c r="AK14" s="74" t="s">
        <v>133</v>
      </c>
      <c r="AL14" s="61"/>
    </row>
    <row r="15" spans="21:42" ht="27" hidden="1" customHeight="1" x14ac:dyDescent="0.2">
      <c r="U15" s="9" t="s">
        <v>134</v>
      </c>
      <c r="V15" s="6"/>
      <c r="W15" s="7" t="s">
        <v>170</v>
      </c>
      <c r="X15" s="8"/>
      <c r="Y15" s="8"/>
      <c r="Z15" s="8" t="s">
        <v>144</v>
      </c>
      <c r="AA15" s="8" t="s">
        <v>136</v>
      </c>
      <c r="AB15" s="8" t="s">
        <v>137</v>
      </c>
      <c r="AC15" s="8" t="s">
        <v>138</v>
      </c>
      <c r="AD15" s="8"/>
      <c r="AE15" s="8" t="s">
        <v>139</v>
      </c>
      <c r="AF15" s="8" t="s">
        <v>140</v>
      </c>
      <c r="AI15" s="8">
        <v>13</v>
      </c>
      <c r="AJ15" s="8" t="s">
        <v>141</v>
      </c>
      <c r="AK15" s="74" t="s">
        <v>142</v>
      </c>
      <c r="AL15" s="61"/>
    </row>
    <row r="16" spans="21:42" ht="27" hidden="1" customHeight="1" x14ac:dyDescent="0.2">
      <c r="U16" s="9" t="s">
        <v>143</v>
      </c>
      <c r="V16" s="6"/>
      <c r="W16" s="7" t="s">
        <v>173</v>
      </c>
      <c r="X16" s="8"/>
      <c r="Y16" s="8"/>
      <c r="Z16" s="8" t="s">
        <v>149</v>
      </c>
      <c r="AA16" s="6" t="s">
        <v>65</v>
      </c>
      <c r="AB16" s="8" t="s">
        <v>145</v>
      </c>
      <c r="AC16" s="8" t="s">
        <v>146</v>
      </c>
      <c r="AD16" s="8"/>
      <c r="AE16" s="6" t="s">
        <v>65</v>
      </c>
      <c r="AF16" s="6" t="s">
        <v>65</v>
      </c>
      <c r="AI16" s="8">
        <v>14</v>
      </c>
      <c r="AJ16" s="9"/>
      <c r="AK16" s="74" t="s">
        <v>147</v>
      </c>
      <c r="AL16" s="61"/>
    </row>
    <row r="17" spans="21:38" ht="27" hidden="1" customHeight="1" x14ac:dyDescent="0.2">
      <c r="U17" s="9" t="s">
        <v>148</v>
      </c>
      <c r="V17" s="6"/>
      <c r="W17" s="7"/>
      <c r="X17" s="8"/>
      <c r="Y17" s="8"/>
      <c r="Z17" s="8" t="s">
        <v>155</v>
      </c>
      <c r="AA17" s="8"/>
      <c r="AB17" s="8" t="s">
        <v>150</v>
      </c>
      <c r="AC17" s="8" t="s">
        <v>151</v>
      </c>
      <c r="AD17" s="8"/>
      <c r="AE17" s="5" t="s">
        <v>152</v>
      </c>
      <c r="AF17" s="8" t="s">
        <v>153</v>
      </c>
      <c r="AI17" s="8">
        <v>15</v>
      </c>
      <c r="AJ17" s="9"/>
      <c r="AK17" s="74" t="s">
        <v>154</v>
      </c>
      <c r="AL17" s="61"/>
    </row>
    <row r="18" spans="21:38" ht="27" hidden="1" customHeight="1" x14ac:dyDescent="0.2">
      <c r="U18" s="9"/>
      <c r="V18" s="6"/>
      <c r="W18" s="7"/>
      <c r="X18" s="8"/>
      <c r="Y18" s="8"/>
      <c r="Z18" s="8" t="s">
        <v>161</v>
      </c>
      <c r="AA18" s="8"/>
      <c r="AB18" s="8" t="s">
        <v>156</v>
      </c>
      <c r="AC18" s="8" t="s">
        <v>157</v>
      </c>
      <c r="AD18" s="8"/>
      <c r="AE18" s="5" t="s">
        <v>158</v>
      </c>
      <c r="AF18" s="8" t="s">
        <v>159</v>
      </c>
      <c r="AH18" s="8"/>
      <c r="AI18" s="8">
        <v>16</v>
      </c>
      <c r="AK18" s="74" t="s">
        <v>160</v>
      </c>
      <c r="AL18" s="61"/>
    </row>
    <row r="19" spans="21:38" ht="27" hidden="1" customHeight="1" x14ac:dyDescent="0.2">
      <c r="V19" s="6"/>
      <c r="W19" s="7" t="s">
        <v>444</v>
      </c>
      <c r="X19" s="8"/>
      <c r="Y19" s="8"/>
      <c r="Z19" s="8" t="s">
        <v>166</v>
      </c>
      <c r="AB19" s="8" t="s">
        <v>162</v>
      </c>
      <c r="AC19" s="8" t="s">
        <v>163</v>
      </c>
      <c r="AD19" s="8"/>
      <c r="AE19" s="6" t="s">
        <v>65</v>
      </c>
      <c r="AF19" s="8" t="s">
        <v>164</v>
      </c>
      <c r="AG19" s="8"/>
      <c r="AH19" s="8"/>
      <c r="AI19" s="8">
        <v>17</v>
      </c>
      <c r="AJ19" s="8"/>
      <c r="AK19" s="74" t="s">
        <v>165</v>
      </c>
      <c r="AL19" s="61"/>
    </row>
    <row r="20" spans="21:38" ht="27" hidden="1" customHeight="1" x14ac:dyDescent="0.2">
      <c r="V20" s="6"/>
      <c r="W20" s="7" t="s">
        <v>193</v>
      </c>
      <c r="X20" s="8"/>
      <c r="Y20" s="8"/>
      <c r="Z20" s="8" t="s">
        <v>175</v>
      </c>
      <c r="AA20" s="8"/>
      <c r="AB20" s="8" t="s">
        <v>167</v>
      </c>
      <c r="AC20" s="8" t="s">
        <v>168</v>
      </c>
      <c r="AD20" s="8"/>
      <c r="AE20" s="8"/>
      <c r="AF20" s="8" t="s">
        <v>169</v>
      </c>
      <c r="AG20" s="8"/>
      <c r="AH20" s="8"/>
      <c r="AI20" s="8">
        <v>18</v>
      </c>
      <c r="AJ20" s="8"/>
      <c r="AK20" s="74" t="s">
        <v>447</v>
      </c>
      <c r="AL20" s="61"/>
    </row>
    <row r="21" spans="21:38" ht="27" hidden="1" customHeight="1" x14ac:dyDescent="0.2">
      <c r="V21" s="6"/>
      <c r="W21" s="7" t="s">
        <v>201</v>
      </c>
      <c r="X21" s="6"/>
      <c r="Y21" s="8"/>
      <c r="Z21" s="8" t="s">
        <v>181</v>
      </c>
      <c r="AA21" s="8"/>
      <c r="AB21" s="8" t="s">
        <v>171</v>
      </c>
      <c r="AC21" s="6" t="s">
        <v>65</v>
      </c>
      <c r="AD21" s="8"/>
      <c r="AE21" s="8"/>
      <c r="AF21" s="6" t="s">
        <v>65</v>
      </c>
      <c r="AG21" s="8"/>
      <c r="AH21" s="8"/>
      <c r="AI21" s="8">
        <v>19</v>
      </c>
      <c r="AK21" s="74" t="s">
        <v>172</v>
      </c>
      <c r="AL21" s="61"/>
    </row>
    <row r="22" spans="21:38" ht="27" hidden="1" customHeight="1" x14ac:dyDescent="0.2">
      <c r="V22" s="6"/>
      <c r="W22" s="7"/>
      <c r="X22" s="8" t="s">
        <v>174</v>
      </c>
      <c r="Y22" s="6"/>
      <c r="Z22" s="8" t="s">
        <v>188</v>
      </c>
      <c r="AA22" s="8"/>
      <c r="AB22" s="8" t="s">
        <v>176</v>
      </c>
      <c r="AC22" s="8" t="s">
        <v>177</v>
      </c>
      <c r="AD22" s="6"/>
      <c r="AE22" s="8"/>
      <c r="AF22" s="8" t="s">
        <v>178</v>
      </c>
      <c r="AG22" s="8"/>
      <c r="AH22" s="8"/>
      <c r="AI22" s="8">
        <v>20</v>
      </c>
      <c r="AK22" s="74" t="s">
        <v>179</v>
      </c>
      <c r="AL22" s="61"/>
    </row>
    <row r="23" spans="21:38" ht="27" hidden="1" customHeight="1" x14ac:dyDescent="0.2">
      <c r="V23" s="6"/>
      <c r="W23" s="7"/>
      <c r="X23" s="8" t="s">
        <v>180</v>
      </c>
      <c r="Y23" s="8"/>
      <c r="Z23" s="8" t="s">
        <v>195</v>
      </c>
      <c r="AB23" s="8" t="s">
        <v>182</v>
      </c>
      <c r="AC23" s="8" t="s">
        <v>183</v>
      </c>
      <c r="AD23" s="5" t="s">
        <v>184</v>
      </c>
      <c r="AE23" s="8"/>
      <c r="AF23" s="8" t="s">
        <v>185</v>
      </c>
      <c r="AG23" s="6"/>
      <c r="AH23" s="6"/>
      <c r="AI23" s="8">
        <v>21</v>
      </c>
      <c r="AK23" s="74" t="s">
        <v>186</v>
      </c>
      <c r="AL23" s="61"/>
    </row>
    <row r="24" spans="21:38" ht="27" hidden="1" customHeight="1" x14ac:dyDescent="0.2">
      <c r="V24" s="6"/>
      <c r="W24" s="7" t="s">
        <v>468</v>
      </c>
      <c r="X24" s="8" t="s">
        <v>187</v>
      </c>
      <c r="Y24" s="8"/>
      <c r="Z24" s="8" t="s">
        <v>209</v>
      </c>
      <c r="AB24" s="6" t="s">
        <v>65</v>
      </c>
      <c r="AC24" s="8" t="s">
        <v>189</v>
      </c>
      <c r="AD24" s="8" t="s">
        <v>190</v>
      </c>
      <c r="AE24" s="8"/>
      <c r="AF24" s="8" t="s">
        <v>191</v>
      </c>
      <c r="AG24" s="6"/>
      <c r="AH24" s="6"/>
      <c r="AI24" s="8">
        <v>22</v>
      </c>
      <c r="AK24" s="74" t="s">
        <v>192</v>
      </c>
      <c r="AL24" s="61"/>
    </row>
    <row r="25" spans="21:38" ht="27" hidden="1" customHeight="1" x14ac:dyDescent="0.2">
      <c r="V25" s="6"/>
      <c r="W25" s="7" t="s">
        <v>442</v>
      </c>
      <c r="X25" s="8" t="s">
        <v>194</v>
      </c>
      <c r="Y25" s="8"/>
      <c r="Z25" s="8" t="s">
        <v>213</v>
      </c>
      <c r="AB25" s="8" t="s">
        <v>196</v>
      </c>
      <c r="AC25" s="8" t="s">
        <v>197</v>
      </c>
      <c r="AD25" s="8" t="s">
        <v>198</v>
      </c>
      <c r="AE25" s="8"/>
      <c r="AF25" s="8" t="s">
        <v>199</v>
      </c>
      <c r="AG25" s="6"/>
      <c r="AH25" s="6"/>
      <c r="AI25" s="8">
        <v>23</v>
      </c>
      <c r="AK25" s="74" t="s">
        <v>200</v>
      </c>
      <c r="AL25" s="61"/>
    </row>
    <row r="26" spans="21:38" ht="27" hidden="1" customHeight="1" x14ac:dyDescent="0.2">
      <c r="V26" s="6"/>
      <c r="W26" s="7" t="s">
        <v>244</v>
      </c>
      <c r="X26" s="5" t="s">
        <v>202</v>
      </c>
      <c r="Y26" s="8"/>
      <c r="Z26" s="8" t="s">
        <v>218</v>
      </c>
      <c r="AB26" s="8" t="s">
        <v>203</v>
      </c>
      <c r="AC26" s="8" t="s">
        <v>204</v>
      </c>
      <c r="AD26" s="8" t="s">
        <v>205</v>
      </c>
      <c r="AE26" s="8"/>
      <c r="AF26" s="8" t="s">
        <v>206</v>
      </c>
      <c r="AG26" s="6"/>
      <c r="AH26" s="6"/>
      <c r="AI26" s="8">
        <v>24</v>
      </c>
      <c r="AK26" s="75" t="s">
        <v>207</v>
      </c>
      <c r="AL26" s="61"/>
    </row>
    <row r="27" spans="21:38" ht="27" hidden="1" customHeight="1" x14ac:dyDescent="0.2">
      <c r="V27" s="6"/>
      <c r="W27" s="7"/>
      <c r="X27" s="8" t="s">
        <v>208</v>
      </c>
      <c r="Y27" s="8"/>
      <c r="Z27" s="8" t="s">
        <v>223</v>
      </c>
      <c r="AB27" s="8" t="s">
        <v>210</v>
      </c>
      <c r="AC27" s="6" t="s">
        <v>65</v>
      </c>
      <c r="AD27" s="8" t="s">
        <v>211</v>
      </c>
      <c r="AE27" s="8"/>
      <c r="AF27" s="6" t="s">
        <v>65</v>
      </c>
      <c r="AG27" s="6"/>
      <c r="AH27" s="6"/>
      <c r="AI27" s="8">
        <v>25</v>
      </c>
      <c r="AK27" s="75" t="s">
        <v>212</v>
      </c>
      <c r="AL27" s="61"/>
    </row>
    <row r="28" spans="21:38" ht="27" hidden="1" customHeight="1" x14ac:dyDescent="0.2">
      <c r="V28" s="6"/>
      <c r="W28" s="7"/>
      <c r="X28" s="6" t="s">
        <v>65</v>
      </c>
      <c r="Y28" s="8"/>
      <c r="Z28" s="8" t="s">
        <v>228</v>
      </c>
      <c r="AB28" s="8" t="s">
        <v>214</v>
      </c>
      <c r="AC28" s="8"/>
      <c r="AD28" s="8" t="s">
        <v>215</v>
      </c>
      <c r="AE28" s="8"/>
      <c r="AG28" s="6"/>
      <c r="AH28" s="6"/>
      <c r="AI28" s="8">
        <v>26</v>
      </c>
      <c r="AK28" s="74" t="s">
        <v>216</v>
      </c>
      <c r="AL28" s="61"/>
    </row>
    <row r="29" spans="21:38" ht="27" hidden="1" customHeight="1" x14ac:dyDescent="0.2">
      <c r="V29" s="6"/>
      <c r="W29" s="7"/>
      <c r="X29" s="8" t="s">
        <v>217</v>
      </c>
      <c r="Y29" s="8"/>
      <c r="Z29" s="8" t="s">
        <v>234</v>
      </c>
      <c r="AA29" s="8"/>
      <c r="AB29" s="8" t="s">
        <v>219</v>
      </c>
      <c r="AC29" s="8"/>
      <c r="AD29" s="8" t="s">
        <v>220</v>
      </c>
      <c r="AE29" s="6"/>
      <c r="AG29" s="6"/>
      <c r="AH29" s="6"/>
      <c r="AI29" s="8">
        <v>27</v>
      </c>
      <c r="AK29" s="74" t="s">
        <v>221</v>
      </c>
      <c r="AL29" s="61"/>
    </row>
    <row r="30" spans="21:38" ht="27" hidden="1" customHeight="1" x14ac:dyDescent="0.2">
      <c r="V30" s="6"/>
      <c r="W30" s="7"/>
      <c r="X30" s="8" t="s">
        <v>222</v>
      </c>
      <c r="Y30" s="6"/>
      <c r="Z30" s="8" t="s">
        <v>246</v>
      </c>
      <c r="AB30" s="8" t="s">
        <v>224</v>
      </c>
      <c r="AC30" s="8"/>
      <c r="AD30" s="6" t="s">
        <v>65</v>
      </c>
      <c r="AE30" s="8" t="s">
        <v>225</v>
      </c>
      <c r="AG30" s="6"/>
      <c r="AH30" s="6"/>
      <c r="AI30" s="8">
        <v>28</v>
      </c>
      <c r="AK30" s="74" t="s">
        <v>226</v>
      </c>
      <c r="AL30" s="61"/>
    </row>
    <row r="31" spans="21:38" ht="27" hidden="1" customHeight="1" x14ac:dyDescent="0.2">
      <c r="V31" s="6"/>
      <c r="W31" s="7" t="s">
        <v>262</v>
      </c>
      <c r="X31" s="8" t="s">
        <v>227</v>
      </c>
      <c r="Y31" s="8"/>
      <c r="Z31" s="8" t="s">
        <v>252</v>
      </c>
      <c r="AB31" s="8" t="s">
        <v>229</v>
      </c>
      <c r="AC31" s="8"/>
      <c r="AD31" s="8" t="s">
        <v>230</v>
      </c>
      <c r="AE31" s="8" t="s">
        <v>231</v>
      </c>
      <c r="AG31" s="6"/>
      <c r="AH31" s="6"/>
      <c r="AI31" s="8">
        <v>29</v>
      </c>
      <c r="AK31" s="74" t="s">
        <v>232</v>
      </c>
      <c r="AL31" s="61"/>
    </row>
    <row r="32" spans="21:38" ht="27" hidden="1" customHeight="1" x14ac:dyDescent="0.2">
      <c r="V32" s="6"/>
      <c r="W32" s="7" t="s">
        <v>268</v>
      </c>
      <c r="X32" s="8" t="s">
        <v>233</v>
      </c>
      <c r="Y32" s="8"/>
      <c r="Z32" s="8" t="s">
        <v>258</v>
      </c>
      <c r="AB32" s="8" t="s">
        <v>235</v>
      </c>
      <c r="AC32" s="8"/>
      <c r="AD32" s="8" t="s">
        <v>236</v>
      </c>
      <c r="AE32" s="8" t="s">
        <v>237</v>
      </c>
      <c r="AG32" s="6"/>
      <c r="AH32" s="6"/>
      <c r="AI32" s="8">
        <v>30</v>
      </c>
      <c r="AK32" s="74" t="s">
        <v>238</v>
      </c>
      <c r="AL32" s="61"/>
    </row>
    <row r="33" spans="22:38" ht="27" hidden="1" customHeight="1" x14ac:dyDescent="0.2">
      <c r="V33" s="6"/>
      <c r="W33" s="7" t="s">
        <v>274</v>
      </c>
      <c r="X33" s="8" t="s">
        <v>239</v>
      </c>
      <c r="Y33" s="8"/>
      <c r="Z33" s="8" t="s">
        <v>264</v>
      </c>
      <c r="AA33" s="8"/>
      <c r="AB33" s="8" t="s">
        <v>240</v>
      </c>
      <c r="AC33" s="8"/>
      <c r="AD33" s="8" t="s">
        <v>241</v>
      </c>
      <c r="AE33" s="8" t="s">
        <v>242</v>
      </c>
      <c r="AG33" s="6"/>
      <c r="AH33" s="6"/>
      <c r="AI33" s="6"/>
      <c r="AK33" s="74" t="s">
        <v>243</v>
      </c>
      <c r="AL33" s="61"/>
    </row>
    <row r="34" spans="22:38" ht="27" hidden="1" customHeight="1" x14ac:dyDescent="0.2">
      <c r="V34" s="6"/>
      <c r="W34" s="7" t="s">
        <v>279</v>
      </c>
      <c r="X34" s="8" t="s">
        <v>245</v>
      </c>
      <c r="Y34" s="8"/>
      <c r="Z34" s="8" t="s">
        <v>270</v>
      </c>
      <c r="AA34" s="8"/>
      <c r="AB34" s="8" t="s">
        <v>247</v>
      </c>
      <c r="AC34" s="8"/>
      <c r="AD34" s="8" t="s">
        <v>248</v>
      </c>
      <c r="AE34" s="8" t="s">
        <v>249</v>
      </c>
      <c r="AG34" s="6"/>
      <c r="AH34" s="6"/>
      <c r="AI34" s="6"/>
      <c r="AK34" s="74" t="s">
        <v>250</v>
      </c>
      <c r="AL34" s="61"/>
    </row>
    <row r="35" spans="22:38" ht="27" hidden="1" customHeight="1" x14ac:dyDescent="0.2">
      <c r="V35" s="6"/>
      <c r="W35" s="7"/>
      <c r="X35" s="8" t="s">
        <v>251</v>
      </c>
      <c r="Y35" s="8"/>
      <c r="Z35" s="8" t="s">
        <v>276</v>
      </c>
      <c r="AA35" s="8"/>
      <c r="AB35" s="8" t="s">
        <v>253</v>
      </c>
      <c r="AC35" s="8"/>
      <c r="AD35" s="8" t="s">
        <v>254</v>
      </c>
      <c r="AE35" s="8" t="s">
        <v>255</v>
      </c>
      <c r="AG35" s="6"/>
      <c r="AH35" s="6"/>
      <c r="AI35" s="6"/>
      <c r="AK35" s="74" t="s">
        <v>256</v>
      </c>
      <c r="AL35" s="61"/>
    </row>
    <row r="36" spans="22:38" ht="27" hidden="1" customHeight="1" x14ac:dyDescent="0.2">
      <c r="V36" s="6"/>
      <c r="W36" s="7"/>
      <c r="X36" s="8" t="s">
        <v>257</v>
      </c>
      <c r="Y36" s="8"/>
      <c r="Z36" s="6" t="s">
        <v>65</v>
      </c>
      <c r="AA36" s="8"/>
      <c r="AB36" s="8" t="s">
        <v>259</v>
      </c>
      <c r="AC36" s="8"/>
      <c r="AD36" s="6" t="s">
        <v>65</v>
      </c>
      <c r="AE36" s="8" t="s">
        <v>260</v>
      </c>
      <c r="AG36" s="6"/>
      <c r="AH36" s="6"/>
      <c r="AI36" s="6"/>
      <c r="AK36" s="74" t="s">
        <v>261</v>
      </c>
      <c r="AL36" s="61"/>
    </row>
    <row r="37" spans="22:38" ht="27" hidden="1" customHeight="1" x14ac:dyDescent="0.2">
      <c r="V37" s="6"/>
      <c r="W37" s="11"/>
      <c r="X37" s="8" t="s">
        <v>263</v>
      </c>
      <c r="Y37" s="8"/>
      <c r="AB37" s="8" t="s">
        <v>265</v>
      </c>
      <c r="AC37" s="8"/>
      <c r="AD37" s="8" t="s">
        <v>266</v>
      </c>
      <c r="AE37" s="6" t="s">
        <v>65</v>
      </c>
      <c r="AG37" s="6"/>
      <c r="AH37" s="6"/>
      <c r="AI37" s="6"/>
      <c r="AK37" s="74" t="s">
        <v>267</v>
      </c>
      <c r="AL37" s="61"/>
    </row>
    <row r="38" spans="22:38" ht="27" hidden="1" customHeight="1" x14ac:dyDescent="0.2">
      <c r="V38" s="6"/>
      <c r="W38" s="7" t="s">
        <v>525</v>
      </c>
      <c r="X38" s="8" t="s">
        <v>269</v>
      </c>
      <c r="Y38" s="6"/>
      <c r="AA38" s="6"/>
      <c r="AB38" s="8" t="s">
        <v>271</v>
      </c>
      <c r="AC38" s="8"/>
      <c r="AD38" s="8" t="s">
        <v>272</v>
      </c>
      <c r="AG38" s="6"/>
      <c r="AH38" s="6"/>
      <c r="AI38" s="6"/>
      <c r="AK38" s="74" t="s">
        <v>273</v>
      </c>
      <c r="AL38" s="61"/>
    </row>
    <row r="39" spans="22:38" ht="27" hidden="1" customHeight="1" x14ac:dyDescent="0.2">
      <c r="V39" s="6"/>
      <c r="W39" s="7" t="s">
        <v>288</v>
      </c>
      <c r="X39" s="8" t="s">
        <v>275</v>
      </c>
      <c r="Y39" s="8"/>
      <c r="AA39" s="6"/>
      <c r="AB39" s="6" t="s">
        <v>65</v>
      </c>
      <c r="AC39" s="8"/>
      <c r="AD39" s="8" t="s">
        <v>277</v>
      </c>
      <c r="AG39" s="6"/>
      <c r="AH39" s="6"/>
      <c r="AI39" s="6"/>
      <c r="AJ39" s="6"/>
      <c r="AK39" s="74" t="s">
        <v>278</v>
      </c>
      <c r="AL39" s="61"/>
    </row>
    <row r="40" spans="22:38" ht="27" hidden="1" customHeight="1" x14ac:dyDescent="0.2">
      <c r="V40" s="6"/>
      <c r="W40" s="7" t="s">
        <v>291</v>
      </c>
      <c r="X40" s="8" t="s">
        <v>280</v>
      </c>
      <c r="Y40" s="8"/>
      <c r="AA40" s="6"/>
      <c r="AB40" s="8"/>
      <c r="AC40" s="8"/>
      <c r="AD40" s="8" t="s">
        <v>281</v>
      </c>
      <c r="AG40" s="6"/>
      <c r="AH40" s="6"/>
      <c r="AI40" s="6"/>
      <c r="AJ40" s="6"/>
      <c r="AK40" s="74" t="s">
        <v>282</v>
      </c>
      <c r="AL40" s="61"/>
    </row>
    <row r="41" spans="22:38" ht="27" hidden="1" customHeight="1" x14ac:dyDescent="0.2">
      <c r="V41" s="6"/>
      <c r="W41" s="7" t="s">
        <v>296</v>
      </c>
      <c r="X41" s="8" t="s">
        <v>283</v>
      </c>
      <c r="Y41" s="8"/>
      <c r="AA41" s="6"/>
      <c r="AB41" s="8"/>
      <c r="AC41" s="6"/>
      <c r="AD41" s="6" t="s">
        <v>65</v>
      </c>
      <c r="AG41" s="6"/>
      <c r="AH41" s="6"/>
      <c r="AI41" s="6"/>
      <c r="AJ41" s="6"/>
      <c r="AK41" s="74" t="s">
        <v>284</v>
      </c>
      <c r="AL41" s="61"/>
    </row>
    <row r="42" spans="22:38" ht="27" hidden="1" customHeight="1" x14ac:dyDescent="0.2">
      <c r="V42" s="6"/>
      <c r="W42" s="7"/>
      <c r="X42" s="8" t="s">
        <v>285</v>
      </c>
      <c r="Y42" s="8"/>
      <c r="AA42" s="6"/>
      <c r="AB42" s="8"/>
      <c r="AC42" s="8"/>
      <c r="AE42" s="8"/>
      <c r="AG42" s="6"/>
      <c r="AH42" s="6"/>
      <c r="AI42" s="6"/>
      <c r="AJ42" s="6"/>
      <c r="AK42" s="74" t="s">
        <v>286</v>
      </c>
      <c r="AL42" s="61"/>
    </row>
    <row r="43" spans="22:38" ht="27" hidden="1" customHeight="1" x14ac:dyDescent="0.2">
      <c r="V43" s="6"/>
      <c r="W43" s="7"/>
      <c r="X43" s="6" t="s">
        <v>65</v>
      </c>
      <c r="Y43" s="8"/>
      <c r="AA43" s="6"/>
      <c r="AB43" s="8"/>
      <c r="AC43" s="8"/>
      <c r="AG43" s="6"/>
      <c r="AH43" s="6"/>
      <c r="AI43" s="6"/>
      <c r="AJ43" s="6"/>
      <c r="AK43" s="74" t="s">
        <v>287</v>
      </c>
      <c r="AL43" s="61"/>
    </row>
    <row r="44" spans="22:38" ht="27" hidden="1" customHeight="1" x14ac:dyDescent="0.2">
      <c r="V44" s="6"/>
      <c r="W44" s="7" t="s">
        <v>523</v>
      </c>
      <c r="X44" s="8" t="s">
        <v>289</v>
      </c>
      <c r="Y44" s="8"/>
      <c r="AA44" s="6"/>
      <c r="AB44" s="8"/>
      <c r="AC44" s="8"/>
      <c r="AD44" s="6"/>
      <c r="AG44" s="6"/>
      <c r="AH44" s="6"/>
      <c r="AI44" s="6"/>
      <c r="AJ44" s="6"/>
      <c r="AK44" s="74" t="s">
        <v>290</v>
      </c>
      <c r="AL44" s="61"/>
    </row>
    <row r="45" spans="22:38" ht="27" hidden="1" customHeight="1" x14ac:dyDescent="0.2">
      <c r="V45" s="6"/>
      <c r="W45" s="7" t="s">
        <v>301</v>
      </c>
      <c r="X45" s="8" t="s">
        <v>292</v>
      </c>
      <c r="Y45" s="8"/>
      <c r="AA45" s="6"/>
      <c r="AB45" s="8"/>
      <c r="AC45" s="8"/>
      <c r="AD45" s="8"/>
      <c r="AG45" s="6"/>
      <c r="AH45" s="6"/>
      <c r="AI45" s="6"/>
      <c r="AJ45" s="6"/>
      <c r="AK45" s="74" t="s">
        <v>293</v>
      </c>
      <c r="AL45" s="61"/>
    </row>
    <row r="46" spans="22:38" ht="27" hidden="1" customHeight="1" x14ac:dyDescent="0.2">
      <c r="V46" s="6"/>
      <c r="W46" s="7" t="s">
        <v>522</v>
      </c>
      <c r="X46" s="8" t="s">
        <v>294</v>
      </c>
      <c r="Y46" s="8"/>
      <c r="AA46" s="6"/>
      <c r="AB46" s="6"/>
      <c r="AC46" s="8"/>
      <c r="AG46" s="6"/>
      <c r="AH46" s="6"/>
      <c r="AI46" s="6"/>
      <c r="AJ46" s="6"/>
      <c r="AK46" s="74" t="s">
        <v>295</v>
      </c>
      <c r="AL46" s="61"/>
    </row>
    <row r="47" spans="22:38" ht="27" hidden="1" customHeight="1" x14ac:dyDescent="0.2">
      <c r="V47" s="6"/>
      <c r="W47" s="7"/>
      <c r="X47" s="8" t="s">
        <v>297</v>
      </c>
      <c r="Y47" s="6"/>
      <c r="AA47" s="6"/>
      <c r="AC47" s="6"/>
      <c r="AG47" s="6"/>
      <c r="AH47" s="6"/>
      <c r="AI47" s="6"/>
      <c r="AJ47" s="6"/>
      <c r="AK47" s="74" t="s">
        <v>298</v>
      </c>
      <c r="AL47" s="61"/>
    </row>
    <row r="48" spans="22:38" ht="27" hidden="1" customHeight="1" x14ac:dyDescent="0.2">
      <c r="V48" s="6"/>
      <c r="X48" s="8" t="s">
        <v>299</v>
      </c>
      <c r="AA48" s="6"/>
      <c r="AB48" s="8"/>
      <c r="AC48" s="8"/>
      <c r="AD48" s="8"/>
      <c r="AG48" s="6"/>
      <c r="AH48" s="6"/>
      <c r="AI48" s="6"/>
      <c r="AJ48" s="6"/>
      <c r="AK48" s="74" t="s">
        <v>300</v>
      </c>
      <c r="AL48" s="61"/>
    </row>
    <row r="49" spans="22:38" ht="27" hidden="1" customHeight="1" x14ac:dyDescent="0.2">
      <c r="V49" s="6"/>
      <c r="X49" s="8" t="s">
        <v>302</v>
      </c>
      <c r="AA49" s="6"/>
      <c r="AC49" s="8"/>
      <c r="AF49" s="6"/>
      <c r="AG49" s="6"/>
      <c r="AH49" s="6"/>
      <c r="AI49" s="6"/>
      <c r="AJ49" s="6"/>
      <c r="AK49" s="74" t="s">
        <v>303</v>
      </c>
      <c r="AL49" s="61"/>
    </row>
    <row r="50" spans="22:38" ht="27" hidden="1" customHeight="1" x14ac:dyDescent="0.2">
      <c r="V50" s="6"/>
      <c r="X50" s="8" t="s">
        <v>304</v>
      </c>
      <c r="AA50" s="6"/>
      <c r="AC50" s="8"/>
      <c r="AE50" s="6"/>
      <c r="AF50" s="6"/>
      <c r="AG50" s="6"/>
      <c r="AH50" s="6"/>
      <c r="AI50" s="6"/>
      <c r="AJ50" s="6"/>
      <c r="AK50" s="74" t="s">
        <v>305</v>
      </c>
      <c r="AL50" s="61"/>
    </row>
    <row r="51" spans="22:38" ht="27" hidden="1" customHeight="1" x14ac:dyDescent="0.2">
      <c r="V51" s="6"/>
      <c r="X51" s="6" t="s">
        <v>65</v>
      </c>
      <c r="AA51" s="6"/>
      <c r="AC51" s="8"/>
      <c r="AD51" s="8"/>
      <c r="AE51" s="6"/>
      <c r="AF51" s="6"/>
      <c r="AG51" s="6"/>
      <c r="AH51" s="6"/>
      <c r="AI51" s="6"/>
      <c r="AJ51" s="6"/>
      <c r="AK51" s="75" t="s">
        <v>306</v>
      </c>
      <c r="AL51" s="61"/>
    </row>
    <row r="52" spans="22:38" ht="27" hidden="1" customHeight="1" x14ac:dyDescent="0.2">
      <c r="V52" s="6"/>
      <c r="AA52" s="6"/>
      <c r="AC52" s="8"/>
      <c r="AD52" s="8"/>
      <c r="AE52" s="6"/>
      <c r="AF52" s="6"/>
      <c r="AG52" s="6"/>
      <c r="AH52" s="6"/>
      <c r="AI52" s="6"/>
      <c r="AJ52" s="6"/>
      <c r="AK52" s="75" t="s">
        <v>307</v>
      </c>
      <c r="AL52" s="61"/>
    </row>
    <row r="53" spans="22:38" ht="27" hidden="1" customHeight="1" x14ac:dyDescent="0.2">
      <c r="V53" s="6"/>
      <c r="AA53" s="6"/>
      <c r="AC53" s="8"/>
      <c r="AD53" s="8"/>
      <c r="AE53" s="6"/>
      <c r="AF53" s="6"/>
      <c r="AG53" s="6"/>
      <c r="AH53" s="6"/>
      <c r="AI53" s="6"/>
      <c r="AJ53" s="6"/>
      <c r="AK53" s="75" t="s">
        <v>308</v>
      </c>
      <c r="AL53" s="61"/>
    </row>
    <row r="54" spans="22:38" ht="27" hidden="1" customHeight="1" x14ac:dyDescent="0.2">
      <c r="V54" s="6"/>
      <c r="AA54" s="6"/>
      <c r="AC54" s="8"/>
      <c r="AD54" s="8"/>
      <c r="AE54" s="6"/>
      <c r="AF54" s="6"/>
      <c r="AG54" s="6"/>
      <c r="AH54" s="6"/>
      <c r="AI54" s="6"/>
      <c r="AJ54" s="6"/>
      <c r="AK54" s="74" t="s">
        <v>309</v>
      </c>
      <c r="AL54" s="61"/>
    </row>
    <row r="55" spans="22:38" ht="27" hidden="1" customHeight="1" x14ac:dyDescent="0.2">
      <c r="V55" s="6"/>
      <c r="X55" s="6"/>
      <c r="Z55" s="6"/>
      <c r="AA55" s="6"/>
      <c r="AC55" s="8"/>
      <c r="AE55" s="6"/>
      <c r="AF55" s="6"/>
      <c r="AG55" s="6"/>
      <c r="AH55" s="6"/>
      <c r="AI55" s="6"/>
      <c r="AJ55" s="6"/>
      <c r="AK55" s="75" t="s">
        <v>310</v>
      </c>
      <c r="AL55" s="61"/>
    </row>
    <row r="56" spans="22:38" ht="27" hidden="1" customHeight="1" x14ac:dyDescent="0.2">
      <c r="V56" s="6"/>
      <c r="Z56" s="6"/>
      <c r="AA56" s="6"/>
      <c r="AC56" s="8"/>
      <c r="AE56" s="6"/>
      <c r="AF56" s="6"/>
      <c r="AG56" s="6"/>
      <c r="AH56" s="6"/>
      <c r="AI56" s="6"/>
      <c r="AJ56" s="6"/>
      <c r="AK56" s="75" t="s">
        <v>311</v>
      </c>
      <c r="AL56" s="61"/>
    </row>
    <row r="57" spans="22:38" ht="27" hidden="1" customHeight="1" x14ac:dyDescent="0.2">
      <c r="V57" s="6"/>
      <c r="Z57" s="6"/>
      <c r="AA57" s="6"/>
      <c r="AC57" s="8"/>
      <c r="AE57" s="6"/>
      <c r="AF57" s="6"/>
      <c r="AG57" s="6"/>
      <c r="AH57" s="6"/>
      <c r="AI57" s="6"/>
      <c r="AJ57" s="6"/>
      <c r="AK57" s="74" t="s">
        <v>312</v>
      </c>
      <c r="AL57" s="61"/>
    </row>
    <row r="58" spans="22:38" ht="27" hidden="1" customHeight="1" x14ac:dyDescent="0.2">
      <c r="V58" s="6"/>
      <c r="Z58" s="6"/>
      <c r="AA58" s="6"/>
      <c r="AC58" s="8"/>
      <c r="AE58" s="6"/>
      <c r="AF58" s="6"/>
      <c r="AG58" s="6"/>
      <c r="AH58" s="6"/>
      <c r="AI58" s="6"/>
      <c r="AJ58" s="6"/>
      <c r="AK58" s="74" t="s">
        <v>313</v>
      </c>
      <c r="AL58" s="61"/>
    </row>
    <row r="59" spans="22:38" ht="27" hidden="1" customHeight="1" x14ac:dyDescent="0.2">
      <c r="V59" s="6"/>
      <c r="X59" s="8"/>
      <c r="Z59" s="6"/>
      <c r="AA59" s="6"/>
      <c r="AC59" s="8"/>
      <c r="AE59" s="6"/>
      <c r="AF59" s="6"/>
      <c r="AG59" s="6"/>
      <c r="AH59" s="6"/>
      <c r="AI59" s="6"/>
      <c r="AJ59" s="6"/>
      <c r="AK59" s="74" t="s">
        <v>88</v>
      </c>
      <c r="AL59" s="61"/>
    </row>
    <row r="60" spans="22:38" ht="27" hidden="1" customHeight="1" x14ac:dyDescent="0.2">
      <c r="V60" s="6"/>
      <c r="Z60" s="6"/>
      <c r="AA60" s="6"/>
      <c r="AC60" s="8"/>
      <c r="AE60" s="6"/>
      <c r="AF60" s="6"/>
      <c r="AG60" s="6"/>
      <c r="AH60" s="6"/>
      <c r="AI60" s="6"/>
      <c r="AJ60" s="6"/>
      <c r="AK60" s="74" t="s">
        <v>314</v>
      </c>
      <c r="AL60" s="61"/>
    </row>
    <row r="61" spans="22:38" ht="27" hidden="1" customHeight="1" x14ac:dyDescent="0.2">
      <c r="V61" s="6"/>
      <c r="Z61" s="6"/>
      <c r="AA61" s="6"/>
      <c r="AC61" s="8"/>
      <c r="AE61" s="6"/>
      <c r="AF61" s="6"/>
      <c r="AG61" s="6"/>
      <c r="AH61" s="6"/>
      <c r="AI61" s="6"/>
      <c r="AJ61" s="6"/>
      <c r="AK61" s="74" t="s">
        <v>315</v>
      </c>
      <c r="AL61" s="61"/>
    </row>
    <row r="62" spans="22:38" ht="27" hidden="1" customHeight="1" x14ac:dyDescent="0.2">
      <c r="V62" s="6"/>
      <c r="X62" s="8"/>
      <c r="Z62" s="6"/>
      <c r="AA62" s="6"/>
      <c r="AC62" s="6"/>
      <c r="AE62" s="6"/>
      <c r="AF62" s="6"/>
      <c r="AG62" s="6"/>
      <c r="AH62" s="6"/>
      <c r="AI62" s="6"/>
      <c r="AJ62" s="6"/>
      <c r="AK62" s="74" t="s">
        <v>316</v>
      </c>
      <c r="AL62" s="61"/>
    </row>
    <row r="63" spans="22:38" ht="27" hidden="1" customHeight="1" x14ac:dyDescent="0.2">
      <c r="V63" s="6"/>
      <c r="Z63" s="6"/>
      <c r="AA63" s="6"/>
      <c r="AC63" s="8" t="s">
        <v>317</v>
      </c>
      <c r="AE63" s="6"/>
      <c r="AF63" s="6"/>
      <c r="AG63" s="6"/>
      <c r="AH63" s="6"/>
      <c r="AI63" s="6"/>
      <c r="AJ63" s="6"/>
      <c r="AK63" s="74" t="s">
        <v>318</v>
      </c>
      <c r="AL63" s="61"/>
    </row>
    <row r="64" spans="22:38" ht="27" hidden="1" customHeight="1" x14ac:dyDescent="0.2">
      <c r="V64" s="6"/>
      <c r="Z64" s="6"/>
      <c r="AA64" s="6"/>
      <c r="AB64" s="8"/>
      <c r="AC64" s="8" t="s">
        <v>319</v>
      </c>
      <c r="AE64" s="6"/>
      <c r="AF64" s="6"/>
      <c r="AG64" s="6"/>
      <c r="AH64" s="6"/>
      <c r="AI64" s="6"/>
      <c r="AJ64" s="6"/>
      <c r="AK64" s="74" t="s">
        <v>320</v>
      </c>
      <c r="AL64" s="61"/>
    </row>
    <row r="65" spans="21:38" ht="27" hidden="1" customHeight="1" x14ac:dyDescent="0.2">
      <c r="V65" s="6"/>
      <c r="Z65" s="6"/>
      <c r="AA65" s="6"/>
      <c r="AC65" s="8" t="s">
        <v>321</v>
      </c>
      <c r="AE65" s="6"/>
      <c r="AF65" s="6"/>
      <c r="AG65" s="6"/>
      <c r="AH65" s="6"/>
      <c r="AI65" s="6"/>
      <c r="AJ65" s="6"/>
      <c r="AK65" s="74" t="s">
        <v>322</v>
      </c>
      <c r="AL65" s="61"/>
    </row>
    <row r="66" spans="21:38" ht="27" hidden="1" customHeight="1" x14ac:dyDescent="0.2">
      <c r="V66" s="6"/>
      <c r="Z66" s="6"/>
      <c r="AA66" s="6"/>
      <c r="AC66" s="8" t="s">
        <v>323</v>
      </c>
      <c r="AE66" s="6"/>
      <c r="AF66" s="6"/>
      <c r="AG66" s="6"/>
      <c r="AH66" s="6"/>
      <c r="AI66" s="6"/>
      <c r="AJ66" s="6"/>
      <c r="AK66" s="74" t="s">
        <v>324</v>
      </c>
      <c r="AL66" s="61"/>
    </row>
    <row r="67" spans="21:38" ht="27" hidden="1" customHeight="1" x14ac:dyDescent="0.2">
      <c r="V67" s="6"/>
      <c r="AA67" s="6"/>
      <c r="AC67" s="8" t="s">
        <v>325</v>
      </c>
      <c r="AE67" s="6"/>
      <c r="AF67" s="6"/>
      <c r="AG67" s="6"/>
      <c r="AH67" s="6"/>
      <c r="AI67" s="6"/>
      <c r="AJ67" s="6"/>
      <c r="AK67" s="74" t="s">
        <v>326</v>
      </c>
      <c r="AL67" s="61"/>
    </row>
    <row r="68" spans="21:38" ht="27" hidden="1" customHeight="1" x14ac:dyDescent="0.2">
      <c r="V68" s="6"/>
      <c r="AA68" s="6"/>
      <c r="AC68" s="8" t="s">
        <v>327</v>
      </c>
      <c r="AD68" s="8"/>
      <c r="AE68" s="6"/>
      <c r="AF68" s="6"/>
      <c r="AG68" s="6"/>
      <c r="AH68" s="6"/>
      <c r="AI68" s="6"/>
      <c r="AJ68" s="6"/>
      <c r="AK68" s="74" t="s">
        <v>328</v>
      </c>
      <c r="AL68" s="61"/>
    </row>
    <row r="69" spans="21:38" ht="27" hidden="1" customHeight="1" x14ac:dyDescent="0.2">
      <c r="V69" s="6"/>
      <c r="AA69" s="6"/>
      <c r="AC69" s="8" t="s">
        <v>329</v>
      </c>
      <c r="AE69" s="6"/>
      <c r="AF69" s="6"/>
      <c r="AG69" s="6"/>
      <c r="AH69" s="6"/>
      <c r="AI69" s="6"/>
      <c r="AJ69" s="6"/>
      <c r="AK69" s="74" t="s">
        <v>330</v>
      </c>
      <c r="AL69" s="61"/>
    </row>
    <row r="70" spans="21:38" ht="27" hidden="1" customHeight="1" x14ac:dyDescent="0.2">
      <c r="V70" s="6"/>
      <c r="AA70" s="6"/>
      <c r="AC70" s="8" t="s">
        <v>332</v>
      </c>
      <c r="AE70" s="6"/>
      <c r="AF70" s="6"/>
      <c r="AG70" s="6"/>
      <c r="AH70" s="6"/>
      <c r="AI70" s="6"/>
      <c r="AJ70" s="6"/>
      <c r="AK70" s="74" t="s">
        <v>331</v>
      </c>
      <c r="AL70" s="61"/>
    </row>
    <row r="71" spans="21:38" ht="27" hidden="1" customHeight="1" x14ac:dyDescent="0.2">
      <c r="AC71" s="8" t="s">
        <v>334</v>
      </c>
      <c r="AD71" s="6"/>
      <c r="AK71" s="74" t="s">
        <v>333</v>
      </c>
      <c r="AL71" s="61"/>
    </row>
    <row r="72" spans="21:38" ht="27" hidden="1" customHeight="1" x14ac:dyDescent="0.2">
      <c r="W72" s="12"/>
      <c r="Y72" s="6"/>
      <c r="Z72" s="12"/>
      <c r="AC72" s="8" t="s">
        <v>336</v>
      </c>
      <c r="AK72" s="74" t="s">
        <v>335</v>
      </c>
      <c r="AL72" s="61"/>
    </row>
    <row r="73" spans="21:38" ht="27" hidden="1" customHeight="1" x14ac:dyDescent="0.2">
      <c r="W73" s="12"/>
      <c r="Z73" s="12"/>
      <c r="AC73" s="8" t="s">
        <v>338</v>
      </c>
      <c r="AK73" s="74" t="s">
        <v>337</v>
      </c>
      <c r="AL73" s="61"/>
    </row>
    <row r="74" spans="21:38" ht="27" hidden="1" customHeight="1" x14ac:dyDescent="0.2">
      <c r="W74" s="12"/>
      <c r="Z74" s="12"/>
      <c r="AC74" s="8" t="s">
        <v>340</v>
      </c>
      <c r="AK74" s="74" t="s">
        <v>339</v>
      </c>
      <c r="AL74" s="61"/>
    </row>
    <row r="75" spans="21:38" ht="27" hidden="1" customHeight="1" x14ac:dyDescent="0.2">
      <c r="W75" s="12"/>
      <c r="Z75" s="12"/>
      <c r="AC75" s="8" t="s">
        <v>342</v>
      </c>
      <c r="AK75" s="74" t="s">
        <v>341</v>
      </c>
      <c r="AL75" s="61"/>
    </row>
    <row r="76" spans="21:38" ht="27" hidden="1" customHeight="1" x14ac:dyDescent="0.2">
      <c r="U76" s="12"/>
      <c r="V76" s="12"/>
      <c r="W76" s="12"/>
      <c r="Y76" s="12"/>
      <c r="Z76" s="12"/>
      <c r="AA76" s="12"/>
      <c r="AB76" s="12"/>
      <c r="AC76" s="6" t="s">
        <v>65</v>
      </c>
      <c r="AD76" s="12"/>
      <c r="AE76" s="12"/>
      <c r="AF76" s="12"/>
      <c r="AG76" s="12"/>
      <c r="AH76" s="12"/>
      <c r="AI76" s="12"/>
      <c r="AJ76" s="12"/>
      <c r="AK76" s="74" t="s">
        <v>343</v>
      </c>
      <c r="AL76" s="76"/>
    </row>
    <row r="77" spans="21:38" ht="27" hidden="1" customHeight="1" x14ac:dyDescent="0.2">
      <c r="U77" s="12"/>
      <c r="V77" s="12"/>
      <c r="W77" s="12"/>
      <c r="Y77" s="12"/>
      <c r="Z77" s="12"/>
      <c r="AA77" s="12"/>
      <c r="AB77" s="12"/>
      <c r="AD77" s="12"/>
      <c r="AE77" s="12"/>
      <c r="AF77" s="12"/>
      <c r="AG77" s="12"/>
      <c r="AH77" s="12"/>
      <c r="AI77" s="12"/>
      <c r="AJ77" s="12"/>
      <c r="AK77" s="74" t="s">
        <v>344</v>
      </c>
      <c r="AL77" s="76"/>
    </row>
    <row r="78" spans="21:38" ht="27" hidden="1" customHeight="1" x14ac:dyDescent="0.2">
      <c r="U78" s="12"/>
      <c r="V78" s="12"/>
      <c r="W78" s="12"/>
      <c r="X78" s="12"/>
      <c r="Y78" s="12"/>
      <c r="Z78" s="12"/>
      <c r="AA78" s="12"/>
      <c r="AB78" s="12"/>
      <c r="AD78" s="12"/>
      <c r="AE78" s="12"/>
      <c r="AF78" s="12"/>
      <c r="AG78" s="12"/>
      <c r="AH78" s="12"/>
      <c r="AI78" s="12"/>
      <c r="AJ78" s="12"/>
      <c r="AK78" s="74" t="s">
        <v>345</v>
      </c>
      <c r="AL78" s="76"/>
    </row>
    <row r="79" spans="21:38" ht="27" hidden="1" customHeight="1" x14ac:dyDescent="0.2">
      <c r="U79" s="12"/>
      <c r="V79" s="12"/>
      <c r="W79" s="12"/>
      <c r="X79" s="12"/>
      <c r="Y79" s="12"/>
      <c r="Z79" s="12"/>
      <c r="AA79" s="12"/>
      <c r="AB79" s="12"/>
      <c r="AD79" s="12"/>
      <c r="AE79" s="12"/>
      <c r="AF79" s="12"/>
      <c r="AG79" s="12"/>
      <c r="AH79" s="12"/>
      <c r="AI79" s="12"/>
      <c r="AJ79" s="12"/>
      <c r="AK79" s="74" t="s">
        <v>346</v>
      </c>
      <c r="AL79" s="76"/>
    </row>
    <row r="80" spans="21:38" ht="27" hidden="1" customHeight="1" x14ac:dyDescent="0.2">
      <c r="U80" s="12"/>
      <c r="V80" s="12"/>
      <c r="W80" s="12"/>
      <c r="X80" s="12"/>
      <c r="Y80" s="12"/>
      <c r="Z80" s="12"/>
      <c r="AA80" s="12"/>
      <c r="AB80" s="12"/>
      <c r="AD80" s="12"/>
      <c r="AE80" s="12"/>
      <c r="AF80" s="12"/>
      <c r="AG80" s="12"/>
      <c r="AH80" s="12"/>
      <c r="AI80" s="12"/>
      <c r="AJ80" s="12"/>
      <c r="AK80" s="74" t="s">
        <v>347</v>
      </c>
      <c r="AL80" s="76"/>
    </row>
    <row r="81" spans="1:38" ht="27" hidden="1" customHeight="1" x14ac:dyDescent="0.2">
      <c r="U81" s="12"/>
      <c r="V81" s="12"/>
      <c r="W81" s="12"/>
      <c r="X81" s="12"/>
      <c r="Y81" s="12"/>
      <c r="Z81" s="12"/>
      <c r="AA81" s="12"/>
      <c r="AB81" s="12"/>
      <c r="AD81" s="12"/>
      <c r="AE81" s="12"/>
      <c r="AF81" s="12"/>
      <c r="AG81" s="12"/>
      <c r="AH81" s="12"/>
      <c r="AI81" s="12"/>
      <c r="AJ81" s="12"/>
      <c r="AK81" s="74" t="s">
        <v>348</v>
      </c>
      <c r="AL81" s="76"/>
    </row>
    <row r="82" spans="1:38" ht="27" hidden="1" customHeight="1" x14ac:dyDescent="0.2">
      <c r="U82" s="12"/>
      <c r="V82" s="12"/>
      <c r="W82" s="12"/>
      <c r="X82" s="12"/>
      <c r="Y82" s="12"/>
      <c r="Z82" s="12"/>
      <c r="AA82" s="12"/>
      <c r="AB82" s="12"/>
      <c r="AD82" s="12"/>
      <c r="AE82" s="12"/>
      <c r="AF82" s="12"/>
      <c r="AG82" s="12"/>
      <c r="AH82" s="12"/>
      <c r="AI82" s="12"/>
      <c r="AJ82" s="12"/>
      <c r="AK82" s="74" t="s">
        <v>349</v>
      </c>
      <c r="AL82" s="76"/>
    </row>
    <row r="83" spans="1:38" ht="27" hidden="1" customHeight="1" x14ac:dyDescent="0.2">
      <c r="U83" s="12"/>
      <c r="V83" s="12"/>
      <c r="W83" s="12"/>
      <c r="X83" s="12"/>
      <c r="Y83" s="12"/>
      <c r="Z83" s="12"/>
      <c r="AA83" s="12"/>
      <c r="AB83" s="12"/>
      <c r="AD83" s="12"/>
      <c r="AE83" s="12"/>
      <c r="AF83" s="12"/>
      <c r="AG83" s="12"/>
      <c r="AH83" s="12"/>
      <c r="AI83" s="12"/>
      <c r="AJ83" s="12"/>
      <c r="AK83" s="74" t="s">
        <v>350</v>
      </c>
      <c r="AL83" s="76"/>
    </row>
    <row r="84" spans="1:38" ht="27" hidden="1" customHeight="1" x14ac:dyDescent="0.2">
      <c r="U84" s="12"/>
      <c r="V84" s="12"/>
      <c r="X84" s="12"/>
      <c r="Y84" s="12"/>
      <c r="AA84" s="12"/>
      <c r="AB84" s="12"/>
      <c r="AD84" s="12"/>
      <c r="AE84" s="12"/>
      <c r="AF84" s="12"/>
      <c r="AG84" s="12"/>
      <c r="AH84" s="12"/>
      <c r="AI84" s="12"/>
      <c r="AJ84" s="12"/>
      <c r="AK84" s="74" t="s">
        <v>351</v>
      </c>
      <c r="AL84" s="76"/>
    </row>
    <row r="85" spans="1:38" ht="27" hidden="1" customHeight="1" x14ac:dyDescent="0.2">
      <c r="U85" s="12"/>
      <c r="V85" s="12"/>
      <c r="X85" s="12"/>
      <c r="Y85" s="12"/>
      <c r="AA85" s="12"/>
      <c r="AB85" s="12"/>
      <c r="AD85" s="12"/>
      <c r="AE85" s="12"/>
      <c r="AF85" s="12"/>
      <c r="AG85" s="12"/>
      <c r="AH85" s="12"/>
      <c r="AI85" s="12"/>
      <c r="AJ85" s="12"/>
      <c r="AK85" s="75" t="s">
        <v>352</v>
      </c>
      <c r="AL85" s="76"/>
    </row>
    <row r="86" spans="1:38" ht="27" hidden="1" customHeight="1" x14ac:dyDescent="0.2">
      <c r="U86" s="12"/>
      <c r="V86" s="12"/>
      <c r="X86" s="12"/>
      <c r="Y86" s="12"/>
      <c r="AA86" s="12"/>
      <c r="AB86" s="12"/>
      <c r="AD86" s="12"/>
      <c r="AE86" s="12"/>
      <c r="AF86" s="12"/>
      <c r="AG86" s="12"/>
      <c r="AH86" s="12"/>
      <c r="AI86" s="12"/>
      <c r="AJ86" s="12"/>
      <c r="AK86" s="74" t="s">
        <v>353</v>
      </c>
      <c r="AL86" s="76"/>
    </row>
    <row r="87" spans="1:38" ht="27" hidden="1" customHeight="1" x14ac:dyDescent="0.2">
      <c r="U87" s="12"/>
      <c r="V87" s="12"/>
      <c r="X87" s="12"/>
      <c r="Y87" s="12"/>
      <c r="AA87" s="12"/>
      <c r="AB87" s="12"/>
      <c r="AD87" s="12"/>
      <c r="AE87" s="12"/>
      <c r="AF87" s="12"/>
      <c r="AG87" s="12"/>
      <c r="AH87" s="12"/>
      <c r="AI87" s="12"/>
      <c r="AJ87" s="12"/>
      <c r="AK87" s="75" t="s">
        <v>354</v>
      </c>
      <c r="AL87" s="76"/>
    </row>
    <row r="88" spans="1:38" ht="27" hidden="1" customHeight="1" x14ac:dyDescent="0.25">
      <c r="AK88" s="74" t="s">
        <v>355</v>
      </c>
      <c r="AL88" s="61"/>
    </row>
    <row r="89" spans="1:38" ht="27" hidden="1" customHeight="1" x14ac:dyDescent="0.25">
      <c r="AK89" s="74" t="s">
        <v>356</v>
      </c>
      <c r="AL89" s="61"/>
    </row>
    <row r="90" spans="1:38" ht="27" hidden="1" customHeight="1" x14ac:dyDescent="0.25">
      <c r="AK90" s="74" t="s">
        <v>357</v>
      </c>
      <c r="AL90" s="61"/>
    </row>
    <row r="91" spans="1:38" ht="27" hidden="1" customHeight="1" x14ac:dyDescent="0.25">
      <c r="AK91" s="74" t="s">
        <v>358</v>
      </c>
      <c r="AL91" s="61"/>
    </row>
    <row r="92" spans="1:38" ht="27" hidden="1" customHeight="1" x14ac:dyDescent="0.25">
      <c r="AK92" s="74" t="s">
        <v>359</v>
      </c>
      <c r="AL92" s="61"/>
    </row>
    <row r="93" spans="1:38" ht="13.5" customHeight="1" x14ac:dyDescent="0.25">
      <c r="B93" s="37" t="s">
        <v>441</v>
      </c>
      <c r="AK93" s="74" t="s">
        <v>360</v>
      </c>
      <c r="AL93" s="61"/>
    </row>
    <row r="94" spans="1:38" ht="4.5" customHeight="1" x14ac:dyDescent="0.25">
      <c r="B94" s="37"/>
      <c r="AK94" s="75" t="s">
        <v>361</v>
      </c>
      <c r="AL94" s="61"/>
    </row>
    <row r="95" spans="1:38" ht="18" customHeight="1" x14ac:dyDescent="0.25">
      <c r="B95" s="146" t="s">
        <v>495</v>
      </c>
      <c r="C95" s="146"/>
      <c r="D95" s="146"/>
      <c r="E95" s="146"/>
      <c r="F95" s="146"/>
      <c r="G95" s="146"/>
      <c r="H95" s="146"/>
      <c r="I95" s="146"/>
      <c r="J95" s="146"/>
      <c r="K95" s="146"/>
      <c r="L95" s="146"/>
      <c r="M95" s="146"/>
      <c r="N95" s="146"/>
      <c r="O95" s="146"/>
      <c r="P95" s="146"/>
      <c r="Q95" s="146"/>
      <c r="R95" s="146"/>
      <c r="AK95" s="61"/>
      <c r="AL95" s="61"/>
    </row>
    <row r="96" spans="1:38" ht="13.5" customHeight="1" x14ac:dyDescent="0.2">
      <c r="A96" s="13"/>
      <c r="B96" s="149" t="s">
        <v>362</v>
      </c>
      <c r="C96" s="151"/>
      <c r="D96" s="216"/>
      <c r="E96" s="217"/>
      <c r="F96" s="217"/>
      <c r="G96" s="217"/>
      <c r="H96" s="217"/>
      <c r="I96" s="217"/>
      <c r="J96" s="217"/>
      <c r="K96" s="217"/>
      <c r="L96" s="217"/>
      <c r="M96" s="217"/>
      <c r="N96" s="217"/>
      <c r="O96" s="217"/>
      <c r="P96" s="217"/>
      <c r="Q96" s="217"/>
      <c r="R96" s="218"/>
      <c r="S96" s="14"/>
      <c r="T96" s="14"/>
      <c r="AK96" s="75"/>
      <c r="AL96" s="61"/>
    </row>
    <row r="97" spans="1:38" ht="4.5" customHeight="1" x14ac:dyDescent="0.2">
      <c r="A97" s="13"/>
      <c r="B97" s="15"/>
      <c r="C97" s="16"/>
      <c r="D97" s="17"/>
      <c r="E97" s="17"/>
      <c r="F97" s="17"/>
      <c r="G97" s="17"/>
      <c r="H97" s="17"/>
      <c r="I97" s="17"/>
      <c r="J97" s="17"/>
      <c r="K97" s="18"/>
      <c r="L97" s="18"/>
      <c r="M97" s="17"/>
      <c r="N97" s="17"/>
      <c r="O97" s="17"/>
      <c r="P97" s="17"/>
      <c r="Q97" s="13"/>
      <c r="R97" s="13"/>
      <c r="AK97" s="75"/>
      <c r="AL97" s="61"/>
    </row>
    <row r="98" spans="1:38" ht="13.5" customHeight="1" x14ac:dyDescent="0.2">
      <c r="A98" s="13"/>
      <c r="B98" s="149" t="s">
        <v>363</v>
      </c>
      <c r="C98" s="151"/>
      <c r="D98" s="216"/>
      <c r="E98" s="217"/>
      <c r="F98" s="217"/>
      <c r="G98" s="217"/>
      <c r="H98" s="217"/>
      <c r="I98" s="218"/>
      <c r="J98" s="19"/>
      <c r="K98" s="149" t="s">
        <v>364</v>
      </c>
      <c r="L98" s="151"/>
      <c r="M98" s="216"/>
      <c r="N98" s="217"/>
      <c r="O98" s="217"/>
      <c r="P98" s="217"/>
      <c r="Q98" s="217"/>
      <c r="R98" s="218"/>
      <c r="S98" s="20"/>
      <c r="AK98" s="75"/>
      <c r="AL98" s="61" t="s">
        <v>453</v>
      </c>
    </row>
    <row r="99" spans="1:38" ht="4.5" customHeight="1" x14ac:dyDescent="0.2">
      <c r="A99" s="13"/>
      <c r="B99" s="15"/>
      <c r="C99" s="16"/>
      <c r="D99" s="17"/>
      <c r="E99" s="17"/>
      <c r="F99" s="17"/>
      <c r="G99" s="17"/>
      <c r="H99" s="17"/>
      <c r="I99" s="17"/>
      <c r="J99" s="17"/>
      <c r="K99" s="18"/>
      <c r="L99" s="18"/>
      <c r="M99" s="17"/>
      <c r="N99" s="17"/>
      <c r="O99" s="17"/>
      <c r="P99" s="17"/>
      <c r="Q99" s="13"/>
      <c r="R99" s="13"/>
      <c r="AK99" s="75"/>
      <c r="AL99" s="61" t="s">
        <v>475</v>
      </c>
    </row>
    <row r="100" spans="1:38" ht="13.5" customHeight="1" x14ac:dyDescent="0.2">
      <c r="A100" s="13"/>
      <c r="B100" s="149" t="s">
        <v>365</v>
      </c>
      <c r="C100" s="151"/>
      <c r="D100" s="216"/>
      <c r="E100" s="217"/>
      <c r="F100" s="217"/>
      <c r="G100" s="217"/>
      <c r="H100" s="217"/>
      <c r="I100" s="218"/>
      <c r="J100" s="17"/>
      <c r="K100" s="149" t="s">
        <v>366</v>
      </c>
      <c r="L100" s="151"/>
      <c r="M100" s="216"/>
      <c r="N100" s="217"/>
      <c r="O100" s="217"/>
      <c r="P100" s="217"/>
      <c r="Q100" s="217"/>
      <c r="R100" s="218"/>
      <c r="AK100" s="75"/>
      <c r="AL100" s="61" t="s">
        <v>455</v>
      </c>
    </row>
    <row r="101" spans="1:38" ht="4.5" customHeight="1" x14ac:dyDescent="0.25">
      <c r="A101" s="13"/>
      <c r="B101" s="21"/>
      <c r="C101" s="16"/>
      <c r="D101" s="17"/>
      <c r="E101" s="17"/>
      <c r="F101" s="17"/>
      <c r="G101" s="17"/>
      <c r="H101" s="17"/>
      <c r="I101" s="17"/>
      <c r="J101" s="17"/>
      <c r="K101" s="18"/>
      <c r="L101" s="18"/>
      <c r="M101" s="17"/>
      <c r="N101" s="17"/>
      <c r="O101" s="17"/>
      <c r="P101" s="17"/>
      <c r="Q101" s="13"/>
      <c r="R101" s="13"/>
      <c r="AK101" s="61"/>
      <c r="AL101" s="61" t="s">
        <v>476</v>
      </c>
    </row>
    <row r="102" spans="1:38" ht="13.5" customHeight="1" x14ac:dyDescent="0.25">
      <c r="A102" s="13"/>
      <c r="B102" s="149" t="s">
        <v>367</v>
      </c>
      <c r="C102" s="151"/>
      <c r="D102" s="216"/>
      <c r="E102" s="217"/>
      <c r="F102" s="217"/>
      <c r="G102" s="217"/>
      <c r="H102" s="217"/>
      <c r="I102" s="218"/>
      <c r="J102" s="22"/>
      <c r="K102" s="149" t="s">
        <v>368</v>
      </c>
      <c r="L102" s="151"/>
      <c r="M102" s="216"/>
      <c r="N102" s="217"/>
      <c r="O102" s="217"/>
      <c r="P102" s="217"/>
      <c r="Q102" s="217"/>
      <c r="R102" s="218"/>
      <c r="U102" s="59"/>
      <c r="V102" s="59"/>
      <c r="W102" s="59"/>
      <c r="X102" s="59"/>
      <c r="Y102" s="59"/>
      <c r="AK102" s="61"/>
      <c r="AL102" s="61" t="s">
        <v>457</v>
      </c>
    </row>
    <row r="103" spans="1:38" ht="4.5" customHeight="1" x14ac:dyDescent="0.25">
      <c r="U103" s="59"/>
      <c r="V103" s="59"/>
      <c r="W103" s="59"/>
      <c r="X103" s="59"/>
      <c r="Y103" s="59"/>
      <c r="AK103" s="61"/>
      <c r="AL103" s="61" t="s">
        <v>477</v>
      </c>
    </row>
    <row r="104" spans="1:38" ht="13.5" customHeight="1" x14ac:dyDescent="0.25">
      <c r="A104" s="13"/>
      <c r="B104" s="149" t="s">
        <v>14</v>
      </c>
      <c r="C104" s="151"/>
      <c r="D104" s="219" t="s">
        <v>369</v>
      </c>
      <c r="E104" s="220"/>
      <c r="F104" s="77"/>
      <c r="G104" s="220" t="s">
        <v>370</v>
      </c>
      <c r="H104" s="221"/>
      <c r="I104" s="63"/>
      <c r="J104" s="23">
        <v>1</v>
      </c>
      <c r="K104" s="150" t="s">
        <v>371</v>
      </c>
      <c r="L104" s="151"/>
      <c r="M104" s="64"/>
      <c r="N104" s="220" t="s">
        <v>372</v>
      </c>
      <c r="O104" s="220"/>
      <c r="P104" s="222"/>
      <c r="Q104" s="222"/>
      <c r="R104" s="223"/>
      <c r="U104" s="59"/>
      <c r="V104" s="59"/>
      <c r="W104" s="59"/>
      <c r="X104" s="59"/>
      <c r="Y104" s="59"/>
      <c r="AK104" s="61"/>
      <c r="AL104" s="61"/>
    </row>
    <row r="105" spans="1:38" ht="5.0999999999999996" customHeight="1" x14ac:dyDescent="0.25">
      <c r="A105" s="13"/>
      <c r="B105" s="13"/>
      <c r="C105" s="13"/>
      <c r="D105" s="13"/>
      <c r="E105" s="13"/>
      <c r="F105" s="13"/>
      <c r="G105" s="13"/>
      <c r="H105" s="13"/>
      <c r="I105" s="13"/>
      <c r="J105" s="13"/>
      <c r="K105" s="13"/>
      <c r="L105" s="13"/>
      <c r="M105" s="13"/>
      <c r="N105" s="13"/>
      <c r="O105" s="13"/>
      <c r="P105" s="13"/>
      <c r="Q105" s="13"/>
      <c r="R105" s="13"/>
      <c r="U105" s="59"/>
      <c r="V105" s="59"/>
      <c r="W105" s="59"/>
      <c r="X105" s="59"/>
      <c r="Y105" s="59"/>
    </row>
    <row r="106" spans="1:38" ht="26.25" customHeight="1" x14ac:dyDescent="0.25">
      <c r="A106" s="13"/>
      <c r="B106" s="147" t="s">
        <v>373</v>
      </c>
      <c r="C106" s="147"/>
      <c r="D106" s="207"/>
      <c r="E106" s="208"/>
      <c r="F106" s="208"/>
      <c r="G106" s="208"/>
      <c r="H106" s="208"/>
      <c r="I106" s="209"/>
      <c r="J106" s="24"/>
      <c r="K106" s="210" t="s">
        <v>374</v>
      </c>
      <c r="L106" s="211"/>
      <c r="M106" s="212"/>
      <c r="N106" s="213"/>
      <c r="O106" s="210" t="s">
        <v>375</v>
      </c>
      <c r="P106" s="211"/>
      <c r="Q106" s="214"/>
      <c r="R106" s="215"/>
      <c r="U106" s="59"/>
      <c r="V106" s="59"/>
      <c r="W106" s="60"/>
      <c r="X106" s="59"/>
      <c r="Y106" s="59"/>
    </row>
    <row r="107" spans="1:38" ht="5.0999999999999996" customHeight="1" x14ac:dyDescent="0.25">
      <c r="A107" s="13"/>
      <c r="B107" s="25"/>
      <c r="C107" s="25"/>
      <c r="D107" s="13"/>
      <c r="E107" s="13"/>
      <c r="F107" s="13"/>
      <c r="G107" s="13"/>
      <c r="H107" s="25"/>
      <c r="I107" s="25"/>
      <c r="J107" s="13"/>
      <c r="K107" s="13"/>
      <c r="L107" s="13"/>
      <c r="M107" s="13"/>
      <c r="N107" s="13"/>
      <c r="O107" s="13"/>
      <c r="P107" s="13"/>
      <c r="Q107" s="13"/>
      <c r="R107" s="13"/>
      <c r="U107" s="59"/>
      <c r="V107" s="59"/>
      <c r="W107" s="59"/>
      <c r="X107" s="59"/>
      <c r="Y107" s="59"/>
    </row>
    <row r="108" spans="1:38" ht="13.5" customHeight="1" x14ac:dyDescent="0.25">
      <c r="A108" s="13"/>
      <c r="B108" s="203" t="s">
        <v>376</v>
      </c>
      <c r="C108" s="203"/>
      <c r="D108" s="204"/>
      <c r="E108" s="205"/>
      <c r="F108" s="205"/>
      <c r="G108" s="205"/>
      <c r="H108" s="205"/>
      <c r="I108" s="206"/>
      <c r="J108" s="26"/>
      <c r="K108" s="151" t="s">
        <v>377</v>
      </c>
      <c r="L108" s="147"/>
      <c r="M108" s="189"/>
      <c r="N108" s="189"/>
      <c r="O108" s="189"/>
      <c r="P108" s="189"/>
      <c r="Q108" s="189"/>
      <c r="R108" s="189"/>
      <c r="S108" s="27"/>
      <c r="U108" s="59"/>
      <c r="V108" s="59"/>
      <c r="W108" s="60"/>
      <c r="X108" s="59"/>
      <c r="Y108" s="59"/>
    </row>
    <row r="109" spans="1:38" ht="4.5" customHeight="1" x14ac:dyDescent="0.25">
      <c r="A109" s="13"/>
      <c r="B109" s="15"/>
      <c r="C109" s="16"/>
      <c r="D109" s="17"/>
      <c r="E109" s="17"/>
      <c r="F109" s="17"/>
      <c r="G109" s="17"/>
      <c r="H109" s="17"/>
      <c r="I109" s="17"/>
      <c r="J109" s="17"/>
      <c r="K109" s="18"/>
      <c r="L109" s="18"/>
      <c r="M109" s="17"/>
      <c r="N109" s="17"/>
      <c r="O109" s="17"/>
      <c r="P109" s="17"/>
      <c r="Q109" s="13"/>
      <c r="R109" s="13"/>
      <c r="U109" s="59"/>
      <c r="V109" s="59"/>
      <c r="W109" s="59"/>
      <c r="X109" s="59"/>
      <c r="Y109" s="59"/>
    </row>
    <row r="110" spans="1:38" ht="13.5" customHeight="1" x14ac:dyDescent="0.25">
      <c r="A110" s="13"/>
      <c r="B110" s="149" t="s">
        <v>378</v>
      </c>
      <c r="C110" s="151"/>
      <c r="D110" s="189"/>
      <c r="E110" s="189"/>
      <c r="F110" s="189"/>
      <c r="G110" s="189"/>
      <c r="H110" s="189"/>
      <c r="I110" s="189"/>
      <c r="K110" s="149" t="s">
        <v>379</v>
      </c>
      <c r="L110" s="151"/>
      <c r="M110" s="189"/>
      <c r="N110" s="189"/>
      <c r="O110" s="189"/>
      <c r="P110" s="189"/>
      <c r="Q110" s="189"/>
      <c r="R110" s="189"/>
      <c r="U110" s="59"/>
      <c r="V110" s="59"/>
      <c r="W110" s="60"/>
      <c r="X110" s="60"/>
      <c r="Y110" s="59"/>
    </row>
    <row r="111" spans="1:38" ht="5.0999999999999996" customHeight="1" x14ac:dyDescent="0.25">
      <c r="A111" s="13"/>
      <c r="B111" s="25"/>
      <c r="C111" s="25"/>
      <c r="D111" s="13"/>
      <c r="E111" s="13"/>
      <c r="F111" s="13"/>
      <c r="G111" s="13"/>
      <c r="H111" s="25"/>
      <c r="I111" s="25"/>
      <c r="J111" s="13"/>
      <c r="K111" s="13"/>
      <c r="L111" s="13"/>
      <c r="M111" s="13"/>
      <c r="N111" s="13"/>
      <c r="O111" s="13"/>
      <c r="P111" s="13"/>
      <c r="Q111" s="13"/>
      <c r="R111" s="13"/>
      <c r="U111" s="59"/>
      <c r="V111" s="59"/>
      <c r="W111" s="59"/>
      <c r="X111" s="59"/>
      <c r="Y111" s="59"/>
    </row>
    <row r="112" spans="1:38" ht="12.75" customHeight="1" x14ac:dyDescent="0.25">
      <c r="A112" s="13"/>
      <c r="B112" s="149" t="s">
        <v>380</v>
      </c>
      <c r="C112" s="151"/>
      <c r="D112" s="189"/>
      <c r="E112" s="189"/>
      <c r="F112" s="189"/>
      <c r="G112" s="189"/>
      <c r="H112" s="189"/>
      <c r="I112" s="189"/>
      <c r="K112" s="149" t="s">
        <v>381</v>
      </c>
      <c r="L112" s="151"/>
      <c r="M112" s="189"/>
      <c r="N112" s="189"/>
      <c r="O112" s="189"/>
      <c r="P112" s="189"/>
      <c r="Q112" s="189"/>
      <c r="R112" s="189"/>
      <c r="U112" s="59"/>
      <c r="V112" s="59"/>
      <c r="W112" s="59"/>
      <c r="X112" s="60"/>
      <c r="Y112" s="59"/>
    </row>
    <row r="113" spans="1:37" ht="4.5" customHeight="1" x14ac:dyDescent="0.25">
      <c r="A113" s="13"/>
      <c r="B113" s="25"/>
      <c r="C113" s="25"/>
      <c r="D113" s="13"/>
      <c r="E113" s="13"/>
      <c r="F113" s="13"/>
      <c r="G113" s="13"/>
      <c r="H113" s="13"/>
      <c r="I113" s="13"/>
      <c r="J113" s="13"/>
      <c r="K113" s="25"/>
      <c r="L113" s="25"/>
      <c r="M113" s="13"/>
      <c r="N113" s="13"/>
      <c r="O113" s="13"/>
      <c r="P113" s="13"/>
      <c r="Q113" s="13"/>
      <c r="R113" s="13"/>
      <c r="T113" s="28"/>
      <c r="U113" s="72"/>
      <c r="V113" s="60"/>
      <c r="W113" s="59"/>
      <c r="X113" s="59"/>
      <c r="Y113" s="59"/>
    </row>
    <row r="114" spans="1:37" ht="18" customHeight="1" x14ac:dyDescent="0.25">
      <c r="A114" s="13"/>
      <c r="B114" s="149" t="s">
        <v>382</v>
      </c>
      <c r="C114" s="151"/>
      <c r="D114" s="195"/>
      <c r="E114" s="196"/>
      <c r="F114" s="197"/>
      <c r="G114" s="198" t="s">
        <v>521</v>
      </c>
      <c r="H114" s="199"/>
      <c r="I114" s="200"/>
      <c r="J114" s="190"/>
      <c r="K114" s="191"/>
      <c r="L114" s="201"/>
      <c r="M114" s="201"/>
      <c r="N114" s="201"/>
      <c r="O114" s="201"/>
      <c r="P114" s="201"/>
      <c r="Q114" s="201"/>
      <c r="R114" s="202"/>
      <c r="U114" s="59"/>
      <c r="V114" s="59"/>
      <c r="W114" s="59"/>
      <c r="X114" s="60"/>
      <c r="Y114" s="59"/>
    </row>
    <row r="115" spans="1:37" ht="4.5" customHeight="1" x14ac:dyDescent="0.25">
      <c r="A115" s="13"/>
      <c r="B115" s="13"/>
      <c r="C115" s="13"/>
      <c r="D115" s="13"/>
      <c r="E115" s="13"/>
      <c r="F115" s="13"/>
      <c r="G115" s="13"/>
      <c r="H115" s="13"/>
      <c r="I115" s="13"/>
      <c r="J115" s="13"/>
      <c r="K115" s="13"/>
      <c r="L115" s="13"/>
      <c r="M115" s="13"/>
      <c r="N115" s="13"/>
      <c r="O115" s="13"/>
      <c r="P115" s="13"/>
      <c r="Q115" s="13"/>
      <c r="R115" s="13"/>
      <c r="T115" s="28"/>
      <c r="U115" s="60"/>
      <c r="V115" s="60"/>
      <c r="W115" s="59"/>
      <c r="X115" s="59"/>
      <c r="Y115" s="59"/>
    </row>
    <row r="116" spans="1:37" ht="13.5" customHeight="1" x14ac:dyDescent="0.25">
      <c r="A116" s="13"/>
      <c r="B116" s="179" t="s">
        <v>500</v>
      </c>
      <c r="C116" s="179"/>
      <c r="D116" s="179"/>
      <c r="E116" s="179"/>
      <c r="F116" s="179"/>
      <c r="G116" s="179"/>
      <c r="H116" s="179"/>
      <c r="I116" s="179"/>
      <c r="J116" s="179"/>
      <c r="K116" s="179"/>
      <c r="L116" s="179"/>
      <c r="M116" s="179"/>
      <c r="N116" s="179"/>
      <c r="O116" s="179"/>
      <c r="P116" s="179"/>
      <c r="Q116" s="179"/>
      <c r="R116" s="179"/>
      <c r="U116" s="61" t="s">
        <v>31</v>
      </c>
      <c r="V116" s="59"/>
      <c r="W116" s="59"/>
      <c r="X116" s="59"/>
      <c r="Y116" s="59"/>
    </row>
    <row r="117" spans="1:37" ht="205.5" customHeight="1" x14ac:dyDescent="0.25">
      <c r="A117" s="13"/>
      <c r="B117" s="192" t="s">
        <v>524</v>
      </c>
      <c r="C117" s="193"/>
      <c r="D117" s="193"/>
      <c r="E117" s="193"/>
      <c r="F117" s="193"/>
      <c r="G117" s="193"/>
      <c r="H117" s="193"/>
      <c r="I117" s="193"/>
      <c r="J117" s="193"/>
      <c r="K117" s="193"/>
      <c r="L117" s="193"/>
      <c r="M117" s="193"/>
      <c r="N117" s="193"/>
      <c r="O117" s="193"/>
      <c r="P117" s="193"/>
      <c r="Q117" s="193"/>
      <c r="R117" s="194"/>
      <c r="U117" s="61" t="s">
        <v>43</v>
      </c>
      <c r="V117" s="59"/>
      <c r="W117" s="59"/>
      <c r="X117" s="59"/>
      <c r="Y117" s="59"/>
    </row>
    <row r="118" spans="1:37" ht="4.5" customHeight="1" x14ac:dyDescent="0.25">
      <c r="A118" s="13"/>
      <c r="B118" s="13"/>
      <c r="C118" s="13"/>
      <c r="D118" s="13"/>
      <c r="E118" s="13"/>
      <c r="F118" s="13"/>
      <c r="G118" s="13"/>
      <c r="H118" s="13"/>
      <c r="I118" s="13"/>
      <c r="J118" s="13"/>
      <c r="K118" s="13"/>
      <c r="L118" s="13"/>
      <c r="M118" s="13"/>
      <c r="N118" s="13"/>
      <c r="O118" s="13"/>
      <c r="P118" s="13"/>
      <c r="Q118" s="13"/>
      <c r="R118" s="13"/>
      <c r="T118" s="28"/>
      <c r="U118" s="60"/>
      <c r="V118" s="60"/>
      <c r="W118" s="59"/>
      <c r="X118" s="59"/>
      <c r="Y118" s="59"/>
    </row>
    <row r="119" spans="1:37" ht="13.5" customHeight="1" x14ac:dyDescent="0.25">
      <c r="A119" s="13"/>
      <c r="B119" s="188" t="s">
        <v>383</v>
      </c>
      <c r="C119" s="188"/>
      <c r="D119" s="188"/>
      <c r="E119" s="180" t="s">
        <v>485</v>
      </c>
      <c r="F119" s="180"/>
      <c r="G119" s="180"/>
      <c r="H119" s="180"/>
      <c r="I119" s="180"/>
      <c r="J119" s="180"/>
      <c r="K119" s="180"/>
      <c r="L119" s="180"/>
      <c r="M119" s="180"/>
      <c r="N119" s="180"/>
      <c r="O119" s="180"/>
      <c r="P119" s="180"/>
      <c r="Q119" s="180"/>
      <c r="R119" s="180"/>
      <c r="W119" s="28"/>
    </row>
    <row r="120" spans="1:37" ht="13.5" customHeight="1" x14ac:dyDescent="0.25">
      <c r="A120" s="13"/>
      <c r="B120" s="188" t="s">
        <v>384</v>
      </c>
      <c r="C120" s="188"/>
      <c r="D120" s="188"/>
      <c r="E120" s="180" t="s">
        <v>486</v>
      </c>
      <c r="F120" s="180"/>
      <c r="G120" s="180"/>
      <c r="H120" s="180"/>
      <c r="I120" s="180"/>
      <c r="J120" s="180"/>
      <c r="K120" s="180"/>
      <c r="L120" s="180"/>
      <c r="M120" s="180"/>
      <c r="N120" s="180"/>
      <c r="O120" s="180"/>
      <c r="P120" s="180"/>
      <c r="Q120" s="180"/>
      <c r="R120" s="180"/>
      <c r="W120" s="28"/>
    </row>
    <row r="121" spans="1:37" ht="13.5" customHeight="1" x14ac:dyDescent="0.25">
      <c r="A121" s="13"/>
      <c r="B121" s="179" t="s">
        <v>385</v>
      </c>
      <c r="C121" s="179"/>
      <c r="D121" s="179"/>
      <c r="E121" s="180" t="s">
        <v>487</v>
      </c>
      <c r="F121" s="180"/>
      <c r="G121" s="180"/>
      <c r="H121" s="180"/>
      <c r="I121" s="180"/>
      <c r="J121" s="180"/>
      <c r="K121" s="180"/>
      <c r="L121" s="180"/>
      <c r="M121" s="180"/>
      <c r="N121" s="180"/>
      <c r="O121" s="180"/>
      <c r="P121" s="180"/>
      <c r="Q121" s="180"/>
      <c r="R121" s="180"/>
    </row>
    <row r="122" spans="1:37" ht="4.5" customHeight="1" x14ac:dyDescent="0.25">
      <c r="A122" s="13"/>
      <c r="B122" s="31"/>
      <c r="C122" s="31"/>
      <c r="D122" s="31"/>
      <c r="E122" s="30"/>
      <c r="F122" s="30"/>
      <c r="G122" s="30"/>
      <c r="H122" s="30"/>
      <c r="I122" s="30"/>
      <c r="J122" s="30"/>
      <c r="K122" s="30"/>
      <c r="L122" s="30"/>
      <c r="M122" s="30"/>
      <c r="N122" s="30"/>
      <c r="O122" s="30"/>
      <c r="P122" s="30"/>
      <c r="Q122" s="30"/>
      <c r="R122" s="13"/>
    </row>
    <row r="123" spans="1:37" ht="28.5" customHeight="1" x14ac:dyDescent="0.25">
      <c r="A123" s="13"/>
      <c r="B123" s="186" t="s">
        <v>489</v>
      </c>
      <c r="C123" s="186"/>
      <c r="D123" s="186"/>
      <c r="E123" s="186"/>
      <c r="F123" s="186"/>
      <c r="G123" s="186"/>
      <c r="H123" s="186"/>
      <c r="I123" s="186"/>
      <c r="J123" s="186"/>
      <c r="K123" s="186"/>
      <c r="L123" s="186"/>
      <c r="M123" s="186"/>
      <c r="N123" s="186"/>
      <c r="O123" s="186"/>
      <c r="P123" s="187"/>
      <c r="Q123" s="181" t="s">
        <v>490</v>
      </c>
      <c r="R123" s="181"/>
    </row>
    <row r="124" spans="1:37" ht="38.25" customHeight="1" x14ac:dyDescent="0.25">
      <c r="A124" s="13"/>
      <c r="B124" s="247"/>
      <c r="C124" s="247"/>
      <c r="D124" s="147" t="s">
        <v>422</v>
      </c>
      <c r="E124" s="147"/>
      <c r="F124" s="147" t="s">
        <v>386</v>
      </c>
      <c r="G124" s="147"/>
      <c r="H124" s="147" t="s">
        <v>387</v>
      </c>
      <c r="I124" s="147"/>
      <c r="J124" s="147" t="s">
        <v>388</v>
      </c>
      <c r="K124" s="147"/>
      <c r="L124" s="147" t="s">
        <v>389</v>
      </c>
      <c r="M124" s="147"/>
      <c r="N124" s="147" t="s">
        <v>390</v>
      </c>
      <c r="O124" s="147"/>
      <c r="P124" s="187"/>
      <c r="Q124" s="181"/>
      <c r="R124" s="181"/>
      <c r="AK124" s="29"/>
    </row>
    <row r="125" spans="1:37" ht="21" customHeight="1" x14ac:dyDescent="0.25">
      <c r="A125" s="13"/>
      <c r="B125" s="147" t="s">
        <v>391</v>
      </c>
      <c r="C125" s="147"/>
      <c r="D125" s="185"/>
      <c r="E125" s="185"/>
      <c r="F125" s="183"/>
      <c r="G125" s="183"/>
      <c r="H125" s="183"/>
      <c r="I125" s="183"/>
      <c r="J125" s="183"/>
      <c r="K125" s="183"/>
      <c r="L125" s="183"/>
      <c r="M125" s="183"/>
      <c r="N125" s="184">
        <f>SUM(D125:L125)</f>
        <v>0</v>
      </c>
      <c r="O125" s="184"/>
      <c r="P125" s="187"/>
      <c r="Q125" s="182"/>
      <c r="R125" s="182"/>
      <c r="S125" s="36"/>
      <c r="T125" s="36"/>
    </row>
    <row r="126" spans="1:37" ht="21" customHeight="1" x14ac:dyDescent="0.25">
      <c r="A126" s="13"/>
      <c r="B126" s="147" t="s">
        <v>392</v>
      </c>
      <c r="C126" s="147"/>
      <c r="D126" s="185"/>
      <c r="E126" s="185"/>
      <c r="F126" s="183"/>
      <c r="G126" s="183"/>
      <c r="H126" s="183"/>
      <c r="I126" s="183"/>
      <c r="J126" s="183"/>
      <c r="K126" s="183"/>
      <c r="L126" s="183"/>
      <c r="M126" s="183"/>
      <c r="N126" s="184">
        <f>SUM(D126:M126)</f>
        <v>0</v>
      </c>
      <c r="O126" s="184"/>
      <c r="P126" s="187"/>
      <c r="Q126" s="182"/>
      <c r="R126" s="182"/>
      <c r="S126" s="36"/>
      <c r="T126" s="36"/>
    </row>
    <row r="127" spans="1:37" ht="20.25" customHeight="1" x14ac:dyDescent="0.25">
      <c r="A127" s="13"/>
      <c r="B127" s="147" t="s">
        <v>393</v>
      </c>
      <c r="C127" s="147"/>
      <c r="D127" s="184">
        <f>SUM(D125:E126)</f>
        <v>0</v>
      </c>
      <c r="E127" s="184"/>
      <c r="F127" s="184">
        <f t="shared" ref="F127" si="0">SUM(F125:G126)</f>
        <v>0</v>
      </c>
      <c r="G127" s="184"/>
      <c r="H127" s="184">
        <f t="shared" ref="H127" si="1">SUM(H125:I126)</f>
        <v>0</v>
      </c>
      <c r="I127" s="184"/>
      <c r="J127" s="184">
        <f>SUM(J125:J126)</f>
        <v>0</v>
      </c>
      <c r="K127" s="184"/>
      <c r="L127" s="184">
        <f>SUM(L125:L126)</f>
        <v>0</v>
      </c>
      <c r="M127" s="184"/>
      <c r="N127" s="184">
        <f>SUM(D127:M127)</f>
        <v>0</v>
      </c>
      <c r="O127" s="184"/>
      <c r="P127" s="187"/>
      <c r="Q127" s="182"/>
      <c r="R127" s="182"/>
      <c r="S127" s="36"/>
      <c r="T127" s="36"/>
    </row>
    <row r="128" spans="1:37" ht="6.75" customHeight="1" x14ac:dyDescent="0.25">
      <c r="A128" s="13"/>
      <c r="B128" s="44"/>
      <c r="C128" s="44"/>
      <c r="D128" s="40"/>
      <c r="E128" s="40"/>
      <c r="F128" s="40"/>
      <c r="G128" s="40"/>
      <c r="H128" s="40"/>
      <c r="I128" s="40"/>
      <c r="J128" s="40"/>
      <c r="K128" s="40"/>
      <c r="L128" s="40"/>
      <c r="M128" s="40"/>
      <c r="N128" s="40"/>
      <c r="O128" s="40"/>
      <c r="P128" s="78"/>
      <c r="Q128" s="41"/>
      <c r="R128" s="41"/>
      <c r="S128" s="36"/>
      <c r="T128" s="36"/>
    </row>
    <row r="129" spans="1:37" ht="37.5" customHeight="1" x14ac:dyDescent="0.25">
      <c r="A129" s="13"/>
      <c r="B129" s="232" t="s">
        <v>499</v>
      </c>
      <c r="C129" s="232"/>
      <c r="D129" s="232"/>
      <c r="E129" s="232"/>
      <c r="F129" s="232"/>
      <c r="G129" s="232"/>
      <c r="H129" s="232"/>
      <c r="I129" s="232"/>
      <c r="J129" s="232"/>
      <c r="K129" s="232"/>
      <c r="L129" s="232"/>
      <c r="M129" s="232"/>
      <c r="N129" s="232"/>
      <c r="O129" s="232"/>
      <c r="P129" s="232"/>
      <c r="Q129" s="232"/>
      <c r="R129" s="232"/>
    </row>
    <row r="130" spans="1:37" ht="28.5" customHeight="1" x14ac:dyDescent="0.25">
      <c r="A130" s="13"/>
      <c r="B130" s="175"/>
      <c r="C130" s="176"/>
      <c r="D130" s="147" t="s">
        <v>470</v>
      </c>
      <c r="E130" s="147"/>
      <c r="F130" s="147"/>
      <c r="G130" s="147"/>
      <c r="H130" s="147"/>
      <c r="I130" s="147"/>
      <c r="J130" s="147"/>
      <c r="K130" s="147"/>
      <c r="L130" s="163" t="s">
        <v>491</v>
      </c>
      <c r="M130" s="163"/>
      <c r="N130" s="163"/>
      <c r="O130" s="163"/>
      <c r="P130" s="163"/>
      <c r="Q130" s="163"/>
      <c r="R130" s="163"/>
      <c r="AK130" s="29"/>
    </row>
    <row r="131" spans="1:37" ht="21" customHeight="1" x14ac:dyDescent="0.25">
      <c r="A131" s="13"/>
      <c r="B131" s="177"/>
      <c r="C131" s="178"/>
      <c r="D131" s="245"/>
      <c r="E131" s="245"/>
      <c r="F131" s="245"/>
      <c r="G131" s="245"/>
      <c r="H131" s="245"/>
      <c r="I131" s="245"/>
      <c r="J131" s="245"/>
      <c r="K131" s="245"/>
      <c r="L131" s="246" t="str">
        <f>IF(D131=0,"",D131/N127)</f>
        <v/>
      </c>
      <c r="M131" s="246"/>
      <c r="N131" s="246"/>
      <c r="O131" s="246"/>
      <c r="P131" s="246"/>
      <c r="Q131" s="246"/>
      <c r="R131" s="246"/>
      <c r="S131" s="36"/>
      <c r="T131" s="36"/>
    </row>
    <row r="132" spans="1:37" ht="6.75" customHeight="1" x14ac:dyDescent="0.25">
      <c r="A132" s="13"/>
      <c r="B132" s="31"/>
      <c r="C132" s="31"/>
      <c r="D132" s="30"/>
      <c r="E132" s="30"/>
      <c r="F132" s="30"/>
      <c r="G132" s="30"/>
      <c r="H132" s="30"/>
      <c r="I132" s="30"/>
      <c r="J132" s="30"/>
      <c r="K132" s="30"/>
      <c r="L132" s="30"/>
      <c r="M132" s="30"/>
      <c r="N132" s="30"/>
      <c r="O132" s="30"/>
      <c r="P132" s="30"/>
      <c r="Q132" s="30"/>
      <c r="R132" s="13"/>
    </row>
    <row r="133" spans="1:37" ht="38.25" customHeight="1" x14ac:dyDescent="0.25">
      <c r="A133" s="13"/>
      <c r="B133" s="242" t="s">
        <v>515</v>
      </c>
      <c r="C133" s="243"/>
      <c r="D133" s="243"/>
      <c r="E133" s="243"/>
      <c r="F133" s="243"/>
      <c r="G133" s="243"/>
      <c r="H133" s="243"/>
      <c r="I133" s="243"/>
      <c r="J133" s="243"/>
      <c r="K133" s="243"/>
      <c r="L133" s="243"/>
      <c r="M133" s="243"/>
      <c r="N133" s="243"/>
      <c r="O133" s="243"/>
      <c r="P133" s="243"/>
      <c r="Q133" s="243"/>
      <c r="R133" s="244"/>
      <c r="U133" s="65"/>
    </row>
    <row r="134" spans="1:37" ht="28.5" customHeight="1" x14ac:dyDescent="0.25">
      <c r="A134" s="13"/>
      <c r="B134" s="175"/>
      <c r="C134" s="176"/>
      <c r="D134" s="147" t="s">
        <v>469</v>
      </c>
      <c r="E134" s="147"/>
      <c r="F134" s="147"/>
      <c r="G134" s="147"/>
      <c r="H134" s="147"/>
      <c r="I134" s="147"/>
      <c r="J134" s="147"/>
      <c r="K134" s="147"/>
      <c r="L134" s="163" t="s">
        <v>492</v>
      </c>
      <c r="M134" s="163"/>
      <c r="N134" s="163"/>
      <c r="O134" s="163"/>
      <c r="P134" s="163"/>
      <c r="Q134" s="163"/>
      <c r="R134" s="163"/>
      <c r="AK134" s="29"/>
    </row>
    <row r="135" spans="1:37" ht="21" customHeight="1" x14ac:dyDescent="0.25">
      <c r="A135" s="13"/>
      <c r="B135" s="177"/>
      <c r="C135" s="178"/>
      <c r="D135" s="227"/>
      <c r="E135" s="228"/>
      <c r="F135" s="228"/>
      <c r="G135" s="228"/>
      <c r="H135" s="228"/>
      <c r="I135" s="228"/>
      <c r="J135" s="228"/>
      <c r="K135" s="229"/>
      <c r="L135" s="230" t="str">
        <f>IF(D135=0,"",D135/N127)</f>
        <v/>
      </c>
      <c r="M135" s="230"/>
      <c r="N135" s="230"/>
      <c r="O135" s="230"/>
      <c r="P135" s="230"/>
      <c r="Q135" s="230"/>
      <c r="R135" s="231"/>
      <c r="S135" s="36"/>
      <c r="T135" s="36"/>
    </row>
    <row r="136" spans="1:37" ht="4.5" customHeight="1" x14ac:dyDescent="0.25">
      <c r="A136" s="13"/>
      <c r="B136" s="31"/>
      <c r="C136" s="31"/>
      <c r="D136" s="30"/>
      <c r="E136" s="30"/>
      <c r="F136" s="30"/>
      <c r="G136" s="30"/>
      <c r="H136" s="30"/>
      <c r="I136" s="30"/>
      <c r="J136" s="30"/>
      <c r="K136" s="30"/>
      <c r="L136" s="30"/>
      <c r="M136" s="30"/>
      <c r="N136" s="30"/>
      <c r="O136" s="30"/>
      <c r="P136" s="30"/>
      <c r="Q136" s="30"/>
      <c r="R136" s="13"/>
    </row>
    <row r="137" spans="1:37" ht="2.25" customHeight="1" x14ac:dyDescent="0.25">
      <c r="A137" s="13"/>
      <c r="B137" s="31"/>
      <c r="C137" s="31"/>
      <c r="D137" s="30"/>
      <c r="E137" s="30"/>
      <c r="F137" s="30"/>
      <c r="G137" s="30"/>
      <c r="H137" s="30"/>
      <c r="I137" s="30"/>
      <c r="J137" s="30"/>
      <c r="K137" s="30"/>
      <c r="L137" s="30"/>
      <c r="M137" s="30"/>
      <c r="N137" s="30"/>
      <c r="O137" s="30"/>
      <c r="P137" s="30"/>
      <c r="Q137" s="30"/>
      <c r="R137" s="13"/>
    </row>
    <row r="138" spans="1:37" ht="13.5" customHeight="1" x14ac:dyDescent="0.25">
      <c r="A138" s="13"/>
      <c r="B138" s="238" t="s">
        <v>493</v>
      </c>
      <c r="C138" s="238"/>
      <c r="D138" s="238"/>
      <c r="E138" s="238"/>
      <c r="F138" s="238"/>
      <c r="G138" s="238"/>
      <c r="H138" s="238"/>
      <c r="I138" s="238"/>
      <c r="J138" s="238"/>
      <c r="K138" s="238"/>
      <c r="L138" s="238"/>
      <c r="M138" s="238"/>
      <c r="N138" s="238"/>
      <c r="O138" s="238"/>
      <c r="P138" s="238"/>
      <c r="Q138" s="238"/>
      <c r="R138" s="238"/>
    </row>
    <row r="139" spans="1:37" ht="42" customHeight="1" x14ac:dyDescent="0.25">
      <c r="A139" s="13"/>
      <c r="B139" s="239" t="s">
        <v>494</v>
      </c>
      <c r="C139" s="240"/>
      <c r="D139" s="241" t="s">
        <v>394</v>
      </c>
      <c r="E139" s="241"/>
      <c r="F139" s="241"/>
      <c r="G139" s="241"/>
      <c r="H139" s="174" t="s">
        <v>395</v>
      </c>
      <c r="I139" s="174"/>
      <c r="J139" s="32"/>
      <c r="K139" s="174" t="s">
        <v>396</v>
      </c>
      <c r="L139" s="174"/>
      <c r="M139" s="149" t="s">
        <v>397</v>
      </c>
      <c r="N139" s="150"/>
      <c r="O139" s="150"/>
      <c r="P139" s="151"/>
      <c r="Q139" s="174" t="s">
        <v>395</v>
      </c>
      <c r="R139" s="174"/>
    </row>
    <row r="140" spans="1:37" ht="35.25" customHeight="1" x14ac:dyDescent="0.25">
      <c r="A140" s="13"/>
      <c r="B140" s="70" t="s">
        <v>445</v>
      </c>
      <c r="C140" s="67"/>
      <c r="D140" s="70" t="s">
        <v>448</v>
      </c>
      <c r="E140" s="68"/>
      <c r="F140" s="70" t="s">
        <v>449</v>
      </c>
      <c r="G140" s="69"/>
      <c r="H140" s="70" t="s">
        <v>450</v>
      </c>
      <c r="I140" s="79">
        <f>C140*E140*G140</f>
        <v>0</v>
      </c>
      <c r="J140" s="33"/>
      <c r="K140" s="147" t="s">
        <v>398</v>
      </c>
      <c r="L140" s="147"/>
      <c r="M140" s="164" t="s">
        <v>399</v>
      </c>
      <c r="N140" s="165"/>
      <c r="O140" s="165"/>
      <c r="P140" s="166"/>
      <c r="Q140" s="172"/>
      <c r="R140" s="173"/>
    </row>
    <row r="141" spans="1:37" ht="38.25" customHeight="1" x14ac:dyDescent="0.25">
      <c r="A141" s="13"/>
      <c r="B141" s="70" t="s">
        <v>446</v>
      </c>
      <c r="C141" s="67"/>
      <c r="D141" s="70" t="s">
        <v>451</v>
      </c>
      <c r="E141" s="68"/>
      <c r="F141" s="70" t="s">
        <v>449</v>
      </c>
      <c r="G141" s="69"/>
      <c r="H141" s="70" t="s">
        <v>452</v>
      </c>
      <c r="I141" s="79">
        <f>C141*E141*G141</f>
        <v>0</v>
      </c>
      <c r="J141" s="33"/>
      <c r="K141" s="149" t="s">
        <v>400</v>
      </c>
      <c r="L141" s="151"/>
      <c r="M141" s="164" t="s">
        <v>401</v>
      </c>
      <c r="N141" s="165"/>
      <c r="O141" s="165"/>
      <c r="P141" s="166"/>
      <c r="Q141" s="172"/>
      <c r="R141" s="173"/>
    </row>
    <row r="142" spans="1:37" ht="37.5" customHeight="1" x14ac:dyDescent="0.25">
      <c r="A142" s="13"/>
      <c r="B142" s="163" t="s">
        <v>402</v>
      </c>
      <c r="C142" s="163"/>
      <c r="D142" s="164" t="s">
        <v>403</v>
      </c>
      <c r="E142" s="165"/>
      <c r="F142" s="165"/>
      <c r="G142" s="166"/>
      <c r="H142" s="167"/>
      <c r="I142" s="168"/>
      <c r="J142" s="33"/>
      <c r="K142" s="147" t="s">
        <v>404</v>
      </c>
      <c r="L142" s="147"/>
      <c r="M142" s="164" t="s">
        <v>458</v>
      </c>
      <c r="N142" s="165"/>
      <c r="O142" s="165"/>
      <c r="P142" s="166"/>
      <c r="Q142" s="172"/>
      <c r="R142" s="173"/>
    </row>
    <row r="143" spans="1:37" ht="30.75" customHeight="1" x14ac:dyDescent="0.25">
      <c r="A143" s="13"/>
      <c r="B143" s="163" t="s">
        <v>405</v>
      </c>
      <c r="C143" s="163"/>
      <c r="D143" s="164" t="s">
        <v>406</v>
      </c>
      <c r="E143" s="165"/>
      <c r="F143" s="165"/>
      <c r="G143" s="166"/>
      <c r="H143" s="167"/>
      <c r="I143" s="168"/>
      <c r="J143" s="33"/>
      <c r="K143" s="163" t="s">
        <v>407</v>
      </c>
      <c r="L143" s="163"/>
      <c r="M143" s="164" t="s">
        <v>461</v>
      </c>
      <c r="N143" s="165"/>
      <c r="O143" s="165"/>
      <c r="P143" s="166"/>
      <c r="Q143" s="172"/>
      <c r="R143" s="173"/>
    </row>
    <row r="144" spans="1:37" ht="30.75" customHeight="1" x14ac:dyDescent="0.25">
      <c r="A144" s="13"/>
      <c r="B144" s="163" t="s">
        <v>408</v>
      </c>
      <c r="C144" s="163"/>
      <c r="D144" s="164" t="s">
        <v>409</v>
      </c>
      <c r="E144" s="165"/>
      <c r="F144" s="165"/>
      <c r="G144" s="166"/>
      <c r="H144" s="167"/>
      <c r="I144" s="168"/>
      <c r="J144" s="33"/>
      <c r="K144" s="149" t="s">
        <v>410</v>
      </c>
      <c r="L144" s="150"/>
      <c r="M144" s="150"/>
      <c r="N144" s="150"/>
      <c r="O144" s="150"/>
      <c r="P144" s="151"/>
      <c r="Q144" s="160">
        <f>SUM(Q140:R143)</f>
        <v>0</v>
      </c>
      <c r="R144" s="160"/>
    </row>
    <row r="145" spans="1:18" ht="30" customHeight="1" x14ac:dyDescent="0.25">
      <c r="A145" s="13"/>
      <c r="B145" s="163" t="s">
        <v>411</v>
      </c>
      <c r="C145" s="163"/>
      <c r="D145" s="164" t="s">
        <v>412</v>
      </c>
      <c r="E145" s="165"/>
      <c r="F145" s="165"/>
      <c r="G145" s="166"/>
      <c r="H145" s="167"/>
      <c r="I145" s="168"/>
      <c r="J145" s="33"/>
      <c r="K145" s="174" t="s">
        <v>413</v>
      </c>
      <c r="L145" s="174"/>
      <c r="M145" s="149" t="s">
        <v>397</v>
      </c>
      <c r="N145" s="150"/>
      <c r="O145" s="150"/>
      <c r="P145" s="151"/>
      <c r="Q145" s="174" t="s">
        <v>395</v>
      </c>
      <c r="R145" s="174"/>
    </row>
    <row r="146" spans="1:18" ht="27.75" customHeight="1" x14ac:dyDescent="0.25">
      <c r="A146" s="13"/>
      <c r="B146" s="163" t="s">
        <v>407</v>
      </c>
      <c r="C146" s="163"/>
      <c r="D146" s="164" t="s">
        <v>414</v>
      </c>
      <c r="E146" s="165"/>
      <c r="F146" s="165"/>
      <c r="G146" s="166"/>
      <c r="H146" s="167"/>
      <c r="I146" s="168"/>
      <c r="J146" s="33"/>
      <c r="K146" s="147" t="s">
        <v>398</v>
      </c>
      <c r="L146" s="147"/>
      <c r="M146" s="164" t="s">
        <v>415</v>
      </c>
      <c r="N146" s="165"/>
      <c r="O146" s="165"/>
      <c r="P146" s="166"/>
      <c r="Q146" s="171"/>
      <c r="R146" s="171"/>
    </row>
    <row r="147" spans="1:18" ht="27.75" customHeight="1" x14ac:dyDescent="0.25">
      <c r="A147" s="13"/>
      <c r="B147" s="163" t="s">
        <v>407</v>
      </c>
      <c r="C147" s="163"/>
      <c r="D147" s="164" t="s">
        <v>414</v>
      </c>
      <c r="E147" s="165"/>
      <c r="F147" s="165"/>
      <c r="G147" s="166"/>
      <c r="H147" s="167"/>
      <c r="I147" s="168"/>
      <c r="J147" s="33"/>
      <c r="K147" s="149" t="s">
        <v>400</v>
      </c>
      <c r="L147" s="151"/>
      <c r="M147" s="164" t="s">
        <v>459</v>
      </c>
      <c r="N147" s="165"/>
      <c r="O147" s="165"/>
      <c r="P147" s="166"/>
      <c r="Q147" s="172"/>
      <c r="R147" s="173"/>
    </row>
    <row r="148" spans="1:18" ht="27" customHeight="1" x14ac:dyDescent="0.25">
      <c r="A148" s="13"/>
      <c r="B148" s="163" t="s">
        <v>407</v>
      </c>
      <c r="C148" s="163"/>
      <c r="D148" s="164" t="s">
        <v>414</v>
      </c>
      <c r="E148" s="165"/>
      <c r="F148" s="165"/>
      <c r="G148" s="166"/>
      <c r="H148" s="167"/>
      <c r="I148" s="168"/>
      <c r="J148" s="33"/>
      <c r="K148" s="147" t="s">
        <v>416</v>
      </c>
      <c r="L148" s="147"/>
      <c r="M148" s="164" t="s">
        <v>417</v>
      </c>
      <c r="N148" s="165"/>
      <c r="O148" s="165"/>
      <c r="P148" s="166"/>
      <c r="Q148" s="171"/>
      <c r="R148" s="171"/>
    </row>
    <row r="149" spans="1:18" ht="26.25" customHeight="1" x14ac:dyDescent="0.25">
      <c r="A149" s="13"/>
      <c r="B149" s="163" t="s">
        <v>407</v>
      </c>
      <c r="C149" s="163"/>
      <c r="D149" s="164" t="s">
        <v>414</v>
      </c>
      <c r="E149" s="165"/>
      <c r="F149" s="165"/>
      <c r="G149" s="166"/>
      <c r="H149" s="167"/>
      <c r="I149" s="168"/>
      <c r="J149" s="33"/>
      <c r="K149" s="149" t="s">
        <v>407</v>
      </c>
      <c r="L149" s="151"/>
      <c r="M149" s="164" t="s">
        <v>460</v>
      </c>
      <c r="N149" s="165"/>
      <c r="O149" s="165"/>
      <c r="P149" s="166"/>
      <c r="Q149" s="169"/>
      <c r="R149" s="170"/>
    </row>
    <row r="150" spans="1:18" ht="19.5" customHeight="1" x14ac:dyDescent="0.25">
      <c r="A150" s="13"/>
      <c r="B150" s="147" t="s">
        <v>418</v>
      </c>
      <c r="C150" s="147"/>
      <c r="D150" s="147"/>
      <c r="E150" s="147"/>
      <c r="F150" s="147"/>
      <c r="G150" s="147"/>
      <c r="H150" s="158">
        <f>SUM(H140:I149)</f>
        <v>0</v>
      </c>
      <c r="I150" s="159"/>
      <c r="J150" s="32"/>
      <c r="K150" s="149" t="s">
        <v>419</v>
      </c>
      <c r="L150" s="150"/>
      <c r="M150" s="150"/>
      <c r="N150" s="150"/>
      <c r="O150" s="150"/>
      <c r="P150" s="151"/>
      <c r="Q150" s="160">
        <f>SUM(Q146:R149)</f>
        <v>0</v>
      </c>
      <c r="R150" s="160"/>
    </row>
    <row r="151" spans="1:18" ht="13.5" customHeight="1" x14ac:dyDescent="0.25">
      <c r="A151" s="13"/>
      <c r="B151" s="25"/>
      <c r="C151" s="25"/>
      <c r="D151" s="25"/>
      <c r="E151" s="25"/>
      <c r="F151" s="25"/>
      <c r="G151" s="25"/>
      <c r="H151" s="25"/>
      <c r="I151" s="25"/>
      <c r="J151" s="32"/>
      <c r="K151" s="147" t="s">
        <v>420</v>
      </c>
      <c r="L151" s="147"/>
      <c r="M151" s="147"/>
      <c r="N151" s="147"/>
      <c r="O151" s="147"/>
      <c r="P151" s="147"/>
      <c r="Q151" s="161">
        <f>Q144+Q150</f>
        <v>0</v>
      </c>
      <c r="R151" s="162"/>
    </row>
    <row r="152" spans="1:18" ht="4.5" customHeight="1" x14ac:dyDescent="0.25">
      <c r="A152" s="13"/>
      <c r="B152" s="25"/>
      <c r="C152" s="25"/>
      <c r="D152" s="25"/>
      <c r="E152" s="25"/>
      <c r="F152" s="25"/>
      <c r="G152" s="25"/>
      <c r="H152" s="25"/>
      <c r="I152" s="25"/>
      <c r="J152" s="32"/>
      <c r="K152" s="25"/>
      <c r="L152" s="25"/>
      <c r="M152" s="25"/>
      <c r="N152" s="25"/>
      <c r="O152" s="25"/>
      <c r="P152" s="25"/>
      <c r="Q152" s="25"/>
      <c r="R152" s="25"/>
    </row>
    <row r="153" spans="1:18" ht="15" customHeight="1" x14ac:dyDescent="0.25">
      <c r="A153" s="13"/>
      <c r="B153" s="147" t="s">
        <v>484</v>
      </c>
      <c r="C153" s="147"/>
      <c r="D153" s="147"/>
      <c r="E153" s="147"/>
      <c r="F153" s="147"/>
      <c r="G153" s="147"/>
      <c r="H153" s="147"/>
      <c r="I153" s="147"/>
      <c r="J153" s="147"/>
      <c r="K153" s="147"/>
      <c r="L153" s="147"/>
      <c r="M153" s="147"/>
      <c r="N153" s="147"/>
      <c r="O153" s="147"/>
      <c r="P153" s="147"/>
      <c r="Q153" s="148">
        <f>H150-Q151</f>
        <v>0</v>
      </c>
      <c r="R153" s="148"/>
    </row>
    <row r="154" spans="1:18" ht="5.25" customHeight="1" x14ac:dyDescent="0.25">
      <c r="A154" s="13"/>
      <c r="B154" s="42"/>
      <c r="C154" s="42"/>
      <c r="D154" s="42"/>
      <c r="E154" s="42"/>
      <c r="F154" s="42"/>
      <c r="G154" s="42"/>
      <c r="H154" s="42"/>
      <c r="I154" s="42"/>
      <c r="J154" s="42"/>
      <c r="K154" s="42"/>
      <c r="L154" s="42"/>
      <c r="M154" s="42"/>
      <c r="N154" s="42"/>
      <c r="O154" s="42"/>
      <c r="P154" s="42"/>
      <c r="Q154" s="43"/>
      <c r="R154" s="43"/>
    </row>
    <row r="155" spans="1:18" ht="15" customHeight="1" x14ac:dyDescent="0.25">
      <c r="A155" s="13"/>
      <c r="B155" s="147" t="s">
        <v>473</v>
      </c>
      <c r="C155" s="147"/>
      <c r="D155" s="147"/>
      <c r="E155" s="147"/>
      <c r="F155" s="147"/>
      <c r="G155" s="147"/>
      <c r="H155" s="147"/>
      <c r="I155" s="147"/>
      <c r="J155" s="147"/>
      <c r="K155" s="147"/>
      <c r="L155" s="147"/>
      <c r="M155" s="147"/>
      <c r="N155" s="147"/>
      <c r="O155" s="147"/>
      <c r="P155" s="147"/>
      <c r="Q155" s="160">
        <f>IF(D131=0,0,Q153/D131)</f>
        <v>0</v>
      </c>
      <c r="R155" s="160"/>
    </row>
    <row r="156" spans="1:18" ht="3" customHeight="1" x14ac:dyDescent="0.25"/>
    <row r="157" spans="1:18" ht="15" hidden="1" customHeight="1" x14ac:dyDescent="0.25">
      <c r="A157" s="13"/>
      <c r="B157" s="224" t="s">
        <v>474</v>
      </c>
      <c r="C157" s="225"/>
      <c r="D157" s="225"/>
      <c r="E157" s="225"/>
      <c r="F157" s="225"/>
      <c r="G157" s="225"/>
      <c r="H157" s="225"/>
      <c r="I157" s="225"/>
      <c r="J157" s="225"/>
      <c r="K157" s="225"/>
      <c r="L157" s="225"/>
      <c r="M157" s="225"/>
      <c r="N157" s="225"/>
      <c r="O157" s="225"/>
      <c r="P157" s="226"/>
      <c r="Q157" s="161">
        <f>IF(D131=0,0,H150/D131)</f>
        <v>0</v>
      </c>
      <c r="R157" s="162"/>
    </row>
    <row r="158" spans="1:18" ht="3" customHeight="1" x14ac:dyDescent="0.25">
      <c r="A158" s="13"/>
      <c r="B158" s="31"/>
      <c r="C158" s="31"/>
      <c r="D158" s="31"/>
      <c r="E158" s="31"/>
      <c r="F158" s="31"/>
      <c r="G158" s="31"/>
      <c r="H158" s="31"/>
      <c r="I158" s="31"/>
      <c r="J158" s="31"/>
      <c r="K158" s="31"/>
      <c r="L158" s="31"/>
      <c r="M158" s="31"/>
      <c r="N158" s="31"/>
      <c r="O158" s="31"/>
      <c r="P158" s="31"/>
      <c r="Q158" s="31"/>
      <c r="R158" s="25"/>
    </row>
    <row r="159" spans="1:18" ht="15" customHeight="1" x14ac:dyDescent="0.25">
      <c r="B159" s="149" t="s">
        <v>466</v>
      </c>
      <c r="C159" s="150"/>
      <c r="D159" s="150"/>
      <c r="E159" s="150"/>
      <c r="F159" s="150"/>
      <c r="G159" s="150"/>
      <c r="H159" s="150"/>
      <c r="I159" s="150"/>
      <c r="J159" s="150"/>
      <c r="K159" s="150"/>
      <c r="L159" s="150"/>
      <c r="M159" s="150"/>
      <c r="N159" s="150"/>
      <c r="O159" s="150"/>
      <c r="P159" s="151"/>
      <c r="Q159" s="152">
        <f>IF(N127=0,0,Q153/N127)</f>
        <v>0</v>
      </c>
      <c r="R159" s="153"/>
    </row>
    <row r="160" spans="1:18" ht="15" hidden="1" customHeight="1" x14ac:dyDescent="0.25">
      <c r="B160" s="34"/>
      <c r="C160" s="34"/>
      <c r="D160" s="34"/>
      <c r="E160" s="34"/>
      <c r="F160" s="34"/>
      <c r="G160" s="34"/>
      <c r="H160" s="34"/>
      <c r="I160" s="34"/>
      <c r="J160" s="34"/>
      <c r="K160" s="34"/>
      <c r="L160" s="34"/>
      <c r="M160" s="34"/>
      <c r="N160" s="34"/>
      <c r="O160" s="34"/>
      <c r="P160" s="34"/>
      <c r="Q160" s="34"/>
      <c r="R160" s="34"/>
    </row>
    <row r="161" spans="1:20" ht="3" hidden="1" customHeight="1" x14ac:dyDescent="0.25">
      <c r="B161" s="154" t="s">
        <v>467</v>
      </c>
      <c r="C161" s="154"/>
      <c r="D161" s="154"/>
      <c r="E161" s="154"/>
      <c r="F161" s="154"/>
      <c r="G161" s="154"/>
      <c r="H161" s="154"/>
      <c r="I161" s="154"/>
      <c r="J161" s="154"/>
      <c r="K161" s="154"/>
      <c r="L161" s="154"/>
      <c r="M161" s="154"/>
      <c r="N161" s="154"/>
      <c r="O161" s="154"/>
      <c r="P161" s="155"/>
      <c r="Q161" s="156">
        <f>IF(N127=0,0,H150/N127)</f>
        <v>0</v>
      </c>
      <c r="R161" s="157"/>
    </row>
    <row r="162" spans="1:20" s="29" customFormat="1" ht="4.5" hidden="1" customHeight="1" x14ac:dyDescent="0.25">
      <c r="B162" s="44"/>
      <c r="C162" s="44"/>
      <c r="D162" s="44"/>
      <c r="E162" s="44"/>
      <c r="F162" s="44"/>
      <c r="G162" s="44"/>
      <c r="H162" s="44"/>
      <c r="I162" s="44"/>
      <c r="J162" s="44"/>
      <c r="K162" s="44"/>
      <c r="L162" s="44"/>
      <c r="M162" s="44"/>
      <c r="N162" s="44"/>
      <c r="O162" s="44"/>
      <c r="P162" s="44"/>
      <c r="Q162" s="45"/>
      <c r="R162" s="45"/>
    </row>
    <row r="163" spans="1:20" ht="3" hidden="1" customHeight="1" x14ac:dyDescent="0.25">
      <c r="A163" s="13"/>
      <c r="B163" s="233" t="s">
        <v>472</v>
      </c>
      <c r="C163" s="234"/>
      <c r="D163" s="234"/>
      <c r="E163" s="234"/>
      <c r="F163" s="234"/>
      <c r="G163" s="234"/>
      <c r="H163" s="234"/>
      <c r="I163" s="234"/>
      <c r="J163" s="234"/>
      <c r="K163" s="234"/>
      <c r="L163" s="234"/>
      <c r="M163" s="234"/>
      <c r="N163" s="234"/>
      <c r="O163" s="234"/>
      <c r="P163" s="235"/>
      <c r="Q163" s="236">
        <f>IF(D135=0,0,H150/D135)</f>
        <v>0</v>
      </c>
      <c r="R163" s="237"/>
    </row>
    <row r="164" spans="1:20" ht="4.5" customHeight="1" x14ac:dyDescent="0.25"/>
    <row r="165" spans="1:20" ht="15" customHeight="1" x14ac:dyDescent="0.25">
      <c r="A165" s="13"/>
      <c r="B165" s="149" t="s">
        <v>471</v>
      </c>
      <c r="C165" s="150"/>
      <c r="D165" s="150"/>
      <c r="E165" s="150"/>
      <c r="F165" s="150"/>
      <c r="G165" s="150"/>
      <c r="H165" s="150"/>
      <c r="I165" s="150"/>
      <c r="J165" s="150"/>
      <c r="K165" s="150"/>
      <c r="L165" s="150"/>
      <c r="M165" s="150"/>
      <c r="N165" s="150"/>
      <c r="O165" s="150"/>
      <c r="P165" s="151"/>
      <c r="Q165" s="161">
        <f>IF(D135=0,0,Q153/D135)</f>
        <v>0</v>
      </c>
      <c r="R165" s="162"/>
    </row>
    <row r="166" spans="1:20" ht="4.5" customHeight="1" x14ac:dyDescent="0.25"/>
    <row r="167" spans="1:20" ht="4.5" customHeight="1" x14ac:dyDescent="0.25"/>
    <row r="168" spans="1:20" ht="12" customHeight="1" x14ac:dyDescent="0.25">
      <c r="B168" s="59"/>
      <c r="C168" s="59"/>
      <c r="D168" s="59"/>
      <c r="E168" s="59"/>
      <c r="F168" s="59"/>
      <c r="G168" s="59"/>
      <c r="H168" s="59"/>
      <c r="I168" s="59"/>
      <c r="J168" s="59"/>
      <c r="K168" s="59"/>
      <c r="L168" s="59"/>
      <c r="M168" s="59"/>
      <c r="N168" s="59"/>
      <c r="O168" s="59"/>
      <c r="P168" s="59"/>
      <c r="Q168" s="59"/>
      <c r="R168" s="59"/>
      <c r="S168" s="59"/>
      <c r="T168" s="59"/>
    </row>
    <row r="169" spans="1:20" ht="12" customHeight="1" x14ac:dyDescent="0.25">
      <c r="B169" s="59"/>
      <c r="C169" s="59"/>
      <c r="D169" s="59"/>
      <c r="E169" s="59"/>
      <c r="F169" s="59"/>
      <c r="G169" s="59"/>
      <c r="H169" s="59"/>
      <c r="I169" s="59"/>
      <c r="J169" s="59"/>
      <c r="K169" s="59"/>
      <c r="L169" s="59"/>
      <c r="M169" s="59"/>
      <c r="N169" s="59"/>
      <c r="O169" s="59"/>
      <c r="P169" s="59"/>
      <c r="Q169" s="59"/>
      <c r="R169" s="59"/>
      <c r="S169" s="59"/>
      <c r="T169" s="59"/>
    </row>
    <row r="170" spans="1:20" ht="12" customHeight="1" x14ac:dyDescent="0.25">
      <c r="B170" s="59"/>
      <c r="C170" s="59"/>
      <c r="D170" s="59"/>
      <c r="E170" s="59"/>
      <c r="F170" s="59"/>
      <c r="G170" s="59"/>
      <c r="H170" s="59"/>
      <c r="I170" s="59"/>
      <c r="J170" s="59"/>
      <c r="K170" s="59"/>
      <c r="L170" s="59"/>
      <c r="M170" s="59"/>
      <c r="N170" s="59"/>
      <c r="O170" s="59"/>
      <c r="P170" s="59"/>
      <c r="Q170" s="59"/>
      <c r="R170" s="59"/>
      <c r="S170" s="59"/>
      <c r="T170" s="59"/>
    </row>
    <row r="171" spans="1:20" ht="12" customHeight="1" x14ac:dyDescent="0.25">
      <c r="B171" s="59"/>
      <c r="C171" s="61" t="s">
        <v>477</v>
      </c>
      <c r="D171" s="61"/>
      <c r="E171" s="59"/>
      <c r="F171" s="59"/>
      <c r="G171" s="59"/>
      <c r="H171" s="59"/>
      <c r="I171" s="59"/>
      <c r="J171" s="59"/>
      <c r="K171" s="59"/>
      <c r="L171" s="59"/>
      <c r="M171" s="59"/>
      <c r="N171" s="59"/>
      <c r="O171" s="59"/>
      <c r="P171" s="59"/>
      <c r="Q171" s="59"/>
      <c r="R171" s="59"/>
      <c r="S171" s="59"/>
      <c r="T171" s="59"/>
    </row>
    <row r="172" spans="1:20" ht="12" customHeight="1" x14ac:dyDescent="0.25">
      <c r="B172" s="59"/>
      <c r="C172" s="61" t="s">
        <v>475</v>
      </c>
      <c r="D172" s="61"/>
      <c r="E172" s="59"/>
      <c r="F172" s="59"/>
      <c r="G172" s="59"/>
      <c r="H172" s="59"/>
      <c r="I172" s="59"/>
      <c r="J172" s="59"/>
      <c r="K172" s="59"/>
      <c r="L172" s="59"/>
      <c r="M172" s="59"/>
      <c r="N172" s="59"/>
      <c r="O172" s="59"/>
      <c r="P172" s="59"/>
      <c r="Q172" s="59"/>
      <c r="R172" s="59"/>
      <c r="S172" s="59"/>
      <c r="T172" s="59"/>
    </row>
    <row r="173" spans="1:20" ht="12" customHeight="1" x14ac:dyDescent="0.25">
      <c r="B173" s="59"/>
      <c r="C173" s="61" t="s">
        <v>455</v>
      </c>
      <c r="D173" s="61"/>
      <c r="E173" s="59"/>
      <c r="F173" s="59"/>
      <c r="G173" s="59"/>
      <c r="H173" s="59"/>
      <c r="I173" s="59"/>
      <c r="J173" s="59"/>
      <c r="K173" s="59"/>
      <c r="L173" s="59"/>
      <c r="M173" s="59"/>
      <c r="N173" s="59"/>
      <c r="O173" s="59"/>
      <c r="P173" s="59"/>
      <c r="Q173" s="59"/>
      <c r="R173" s="59"/>
      <c r="S173" s="59"/>
      <c r="T173" s="59"/>
    </row>
    <row r="174" spans="1:20" ht="12" customHeight="1" x14ac:dyDescent="0.25">
      <c r="B174" s="59"/>
      <c r="C174" s="61" t="s">
        <v>453</v>
      </c>
      <c r="D174" s="61"/>
      <c r="E174" s="59"/>
      <c r="F174" s="59"/>
      <c r="G174" s="59"/>
      <c r="H174" s="59"/>
      <c r="I174" s="59"/>
      <c r="J174" s="59"/>
      <c r="K174" s="59"/>
      <c r="L174" s="59"/>
      <c r="M174" s="59"/>
      <c r="N174" s="59"/>
      <c r="O174" s="59"/>
      <c r="P174" s="59"/>
      <c r="Q174" s="59"/>
      <c r="R174" s="59"/>
      <c r="S174" s="59"/>
      <c r="T174" s="59"/>
    </row>
    <row r="175" spans="1:20" ht="12" customHeight="1" x14ac:dyDescent="0.25">
      <c r="B175" s="59"/>
      <c r="C175" s="61" t="s">
        <v>457</v>
      </c>
      <c r="D175" s="61"/>
      <c r="E175" s="59"/>
      <c r="F175" s="59"/>
      <c r="G175" s="59"/>
      <c r="H175" s="59"/>
      <c r="I175" s="59"/>
      <c r="J175" s="59"/>
      <c r="K175" s="59"/>
      <c r="L175" s="59"/>
      <c r="M175" s="59"/>
      <c r="N175" s="59"/>
      <c r="O175" s="59"/>
      <c r="P175" s="59"/>
      <c r="Q175" s="59"/>
      <c r="R175" s="59"/>
      <c r="S175" s="59"/>
      <c r="T175" s="59"/>
    </row>
    <row r="176" spans="1:20" ht="12" customHeight="1" x14ac:dyDescent="0.25">
      <c r="B176" s="59"/>
      <c r="C176" s="61" t="s">
        <v>488</v>
      </c>
      <c r="D176" s="61"/>
      <c r="E176" s="59"/>
      <c r="F176" s="59"/>
      <c r="G176" s="59"/>
      <c r="H176" s="59"/>
      <c r="I176" s="59"/>
      <c r="J176" s="59"/>
      <c r="K176" s="59"/>
      <c r="L176" s="59"/>
      <c r="M176" s="59"/>
      <c r="N176" s="59"/>
      <c r="O176" s="59"/>
      <c r="P176" s="59"/>
      <c r="Q176" s="59"/>
      <c r="R176" s="59"/>
      <c r="S176" s="59"/>
      <c r="T176" s="59"/>
    </row>
    <row r="177" spans="2:20" ht="12" customHeight="1" x14ac:dyDescent="0.25">
      <c r="B177" s="59"/>
      <c r="C177" s="59"/>
      <c r="D177" s="59"/>
      <c r="E177" s="59"/>
      <c r="F177" s="59"/>
      <c r="G177" s="59"/>
      <c r="H177" s="59"/>
      <c r="I177" s="59"/>
      <c r="J177" s="59"/>
      <c r="K177" s="59"/>
      <c r="L177" s="59"/>
      <c r="M177" s="59"/>
      <c r="N177" s="59"/>
      <c r="O177" s="59"/>
      <c r="P177" s="59"/>
      <c r="Q177" s="59"/>
      <c r="R177" s="59"/>
      <c r="S177" s="59"/>
      <c r="T177" s="59"/>
    </row>
    <row r="178" spans="2:20" ht="12" customHeight="1" x14ac:dyDescent="0.25">
      <c r="B178" s="59"/>
      <c r="C178" s="59"/>
      <c r="D178" s="59"/>
      <c r="E178" s="59"/>
      <c r="F178" s="59"/>
      <c r="G178" s="59"/>
      <c r="H178" s="59"/>
      <c r="I178" s="59"/>
      <c r="J178" s="59"/>
      <c r="K178" s="59"/>
      <c r="L178" s="59"/>
      <c r="M178" s="59"/>
      <c r="N178" s="59"/>
      <c r="O178" s="59"/>
      <c r="P178" s="59"/>
      <c r="Q178" s="59"/>
      <c r="R178" s="59"/>
      <c r="S178" s="59"/>
      <c r="T178" s="59"/>
    </row>
    <row r="179" spans="2:20" ht="12" customHeight="1" x14ac:dyDescent="0.25">
      <c r="B179" s="59"/>
      <c r="C179" s="59"/>
      <c r="D179" s="59"/>
      <c r="E179" s="59"/>
      <c r="F179" s="59"/>
      <c r="G179" s="59"/>
      <c r="H179" s="59"/>
      <c r="I179" s="59"/>
      <c r="J179" s="59"/>
      <c r="K179" s="59"/>
      <c r="L179" s="59"/>
      <c r="M179" s="59"/>
      <c r="N179" s="59"/>
      <c r="O179" s="59"/>
      <c r="P179" s="59"/>
      <c r="Q179" s="59"/>
      <c r="R179" s="59"/>
      <c r="S179" s="59"/>
      <c r="T179" s="59"/>
    </row>
    <row r="180" spans="2:20" ht="12" customHeight="1" x14ac:dyDescent="0.25">
      <c r="B180" s="59"/>
      <c r="C180" s="59"/>
      <c r="D180" s="59"/>
      <c r="E180" s="59"/>
      <c r="F180" s="59"/>
      <c r="G180" s="59"/>
      <c r="H180" s="59"/>
      <c r="I180" s="59"/>
      <c r="J180" s="59"/>
      <c r="K180" s="59"/>
      <c r="L180" s="59"/>
      <c r="M180" s="59"/>
      <c r="N180" s="59"/>
      <c r="O180" s="59"/>
      <c r="P180" s="59"/>
      <c r="Q180" s="59"/>
      <c r="R180" s="59"/>
      <c r="S180" s="59"/>
      <c r="T180" s="59"/>
    </row>
    <row r="181" spans="2:20" ht="12" customHeight="1" x14ac:dyDescent="0.25">
      <c r="B181" s="59"/>
      <c r="C181" s="59"/>
      <c r="D181" s="59"/>
      <c r="E181" s="59"/>
      <c r="F181" s="59"/>
      <c r="G181" s="59"/>
      <c r="H181" s="59"/>
      <c r="I181" s="59"/>
      <c r="J181" s="59"/>
      <c r="K181" s="59"/>
      <c r="L181" s="59"/>
      <c r="M181" s="59"/>
      <c r="N181" s="59"/>
      <c r="O181" s="59"/>
      <c r="P181" s="59"/>
      <c r="Q181" s="59"/>
      <c r="R181" s="59"/>
      <c r="S181" s="59"/>
      <c r="T181" s="59"/>
    </row>
    <row r="182" spans="2:20" ht="12" customHeight="1" x14ac:dyDescent="0.25">
      <c r="B182" s="59"/>
      <c r="C182" s="59"/>
      <c r="D182" s="59"/>
      <c r="E182" s="59"/>
      <c r="F182" s="59"/>
      <c r="G182" s="59"/>
      <c r="H182" s="59"/>
      <c r="I182" s="59"/>
      <c r="J182" s="59"/>
      <c r="K182" s="59"/>
      <c r="L182" s="59"/>
      <c r="M182" s="59"/>
      <c r="N182" s="59"/>
      <c r="O182" s="59"/>
      <c r="P182" s="59"/>
      <c r="Q182" s="59"/>
      <c r="R182" s="59"/>
      <c r="S182" s="59"/>
      <c r="T182" s="59"/>
    </row>
    <row r="183" spans="2:20" ht="12" customHeight="1" x14ac:dyDescent="0.25">
      <c r="B183" s="59"/>
      <c r="C183" s="59"/>
      <c r="D183" s="59"/>
      <c r="E183" s="59"/>
      <c r="F183" s="59"/>
      <c r="G183" s="59"/>
      <c r="H183" s="59"/>
      <c r="I183" s="59"/>
      <c r="J183" s="59"/>
      <c r="K183" s="59"/>
      <c r="L183" s="59"/>
      <c r="M183" s="59"/>
      <c r="N183" s="59"/>
      <c r="O183" s="59"/>
      <c r="P183" s="59"/>
      <c r="Q183" s="59"/>
      <c r="R183" s="59"/>
      <c r="S183" s="59"/>
      <c r="T183" s="59"/>
    </row>
    <row r="184" spans="2:20" ht="12" customHeight="1" x14ac:dyDescent="0.25">
      <c r="B184" s="59"/>
      <c r="C184" s="59"/>
      <c r="D184" s="59"/>
      <c r="E184" s="59"/>
      <c r="F184" s="59"/>
      <c r="G184" s="59"/>
      <c r="H184" s="59"/>
      <c r="I184" s="59"/>
      <c r="J184" s="59"/>
      <c r="K184" s="59"/>
      <c r="L184" s="59"/>
      <c r="M184" s="59"/>
      <c r="N184" s="59"/>
      <c r="O184" s="59"/>
      <c r="P184" s="59"/>
      <c r="Q184" s="59"/>
      <c r="R184" s="59"/>
      <c r="S184" s="59"/>
      <c r="T184" s="59"/>
    </row>
    <row r="185" spans="2:20" ht="12" customHeight="1" x14ac:dyDescent="0.25">
      <c r="B185" s="59"/>
      <c r="C185" s="59"/>
      <c r="D185" s="59"/>
      <c r="E185" s="59"/>
      <c r="F185" s="59"/>
      <c r="G185" s="59"/>
      <c r="H185" s="59"/>
      <c r="I185" s="59"/>
      <c r="J185" s="59"/>
      <c r="K185" s="59"/>
      <c r="L185" s="59"/>
      <c r="M185" s="59"/>
      <c r="N185" s="59"/>
      <c r="O185" s="59"/>
      <c r="P185" s="59"/>
      <c r="Q185" s="59"/>
      <c r="R185" s="59"/>
      <c r="S185" s="59"/>
      <c r="T185" s="59"/>
    </row>
    <row r="186" spans="2:20" ht="12" customHeight="1" x14ac:dyDescent="0.25">
      <c r="B186" s="59"/>
      <c r="C186" s="59"/>
      <c r="D186" s="59"/>
      <c r="E186" s="59"/>
      <c r="F186" s="59"/>
      <c r="G186" s="59"/>
      <c r="H186" s="59"/>
      <c r="I186" s="59"/>
      <c r="J186" s="59"/>
      <c r="K186" s="59"/>
      <c r="L186" s="59"/>
      <c r="M186" s="59"/>
      <c r="N186" s="59"/>
      <c r="O186" s="59"/>
      <c r="P186" s="59"/>
      <c r="Q186" s="59"/>
      <c r="R186" s="59"/>
      <c r="S186" s="59"/>
      <c r="T186" s="59"/>
    </row>
    <row r="187" spans="2:20" ht="12" customHeight="1" x14ac:dyDescent="0.25">
      <c r="B187" s="59"/>
      <c r="C187" s="59"/>
      <c r="D187" s="59"/>
      <c r="E187" s="59"/>
      <c r="F187" s="59"/>
      <c r="G187" s="59"/>
      <c r="H187" s="59"/>
      <c r="I187" s="59"/>
      <c r="J187" s="59"/>
      <c r="K187" s="59"/>
      <c r="L187" s="59"/>
      <c r="M187" s="59"/>
      <c r="N187" s="59"/>
      <c r="O187" s="59"/>
      <c r="P187" s="59"/>
      <c r="Q187" s="59"/>
      <c r="R187" s="59"/>
      <c r="S187" s="59"/>
      <c r="T187" s="59"/>
    </row>
  </sheetData>
  <sheetProtection sheet="1" objects="1" scenarios="1"/>
  <customSheetViews>
    <customSheetView guid="{E84A41DA-5A96-40CA-A5AE-180E134631FE}" showGridLines="0" zeroValues="0" fitToPage="1" hiddenRows="1" topLeftCell="A93">
      <selection activeCell="D96" sqref="D96:R96"/>
      <pageMargins left="0.74803149606299213" right="0.74803149606299213" top="0.47244094488188981" bottom="0.23622047244094491" header="0.51181102362204722" footer="0.51181102362204722"/>
      <pageSetup paperSize="9" scale="47" orientation="portrait" r:id="rId1"/>
      <headerFooter alignWithMargins="0"/>
    </customSheetView>
  </customSheetViews>
  <mergeCells count="176">
    <mergeCell ref="B165:P165"/>
    <mergeCell ref="Q165:R165"/>
    <mergeCell ref="B159:P159"/>
    <mergeCell ref="Q159:R159"/>
    <mergeCell ref="B161:P161"/>
    <mergeCell ref="Q161:R161"/>
    <mergeCell ref="B163:P163"/>
    <mergeCell ref="Q163:R163"/>
    <mergeCell ref="B153:P153"/>
    <mergeCell ref="Q153:R153"/>
    <mergeCell ref="B155:P155"/>
    <mergeCell ref="Q155:R155"/>
    <mergeCell ref="B157:P157"/>
    <mergeCell ref="Q157:R157"/>
    <mergeCell ref="B150:G150"/>
    <mergeCell ref="H150:I150"/>
    <mergeCell ref="K150:P150"/>
    <mergeCell ref="Q150:R150"/>
    <mergeCell ref="K151:P151"/>
    <mergeCell ref="Q151:R151"/>
    <mergeCell ref="B149:C149"/>
    <mergeCell ref="D149:G149"/>
    <mergeCell ref="H149:I149"/>
    <mergeCell ref="K149:L149"/>
    <mergeCell ref="M149:P149"/>
    <mergeCell ref="Q149:R149"/>
    <mergeCell ref="B148:C148"/>
    <mergeCell ref="D148:G148"/>
    <mergeCell ref="H148:I148"/>
    <mergeCell ref="K148:L148"/>
    <mergeCell ref="M148:P148"/>
    <mergeCell ref="Q148:R148"/>
    <mergeCell ref="B147:C147"/>
    <mergeCell ref="D147:G147"/>
    <mergeCell ref="H147:I147"/>
    <mergeCell ref="K147:L147"/>
    <mergeCell ref="M147:P147"/>
    <mergeCell ref="Q147:R147"/>
    <mergeCell ref="Q145:R145"/>
    <mergeCell ref="B146:C146"/>
    <mergeCell ref="D146:G146"/>
    <mergeCell ref="H146:I146"/>
    <mergeCell ref="K146:L146"/>
    <mergeCell ref="M146:P146"/>
    <mergeCell ref="Q146:R146"/>
    <mergeCell ref="B144:C144"/>
    <mergeCell ref="D144:G144"/>
    <mergeCell ref="H144:I144"/>
    <mergeCell ref="K144:P144"/>
    <mergeCell ref="Q144:R144"/>
    <mergeCell ref="B145:C145"/>
    <mergeCell ref="D145:G145"/>
    <mergeCell ref="H145:I145"/>
    <mergeCell ref="K145:L145"/>
    <mergeCell ref="M145:P145"/>
    <mergeCell ref="B143:C143"/>
    <mergeCell ref="D143:G143"/>
    <mergeCell ref="H143:I143"/>
    <mergeCell ref="K143:L143"/>
    <mergeCell ref="M143:P143"/>
    <mergeCell ref="Q143:R143"/>
    <mergeCell ref="B142:C142"/>
    <mergeCell ref="D142:G142"/>
    <mergeCell ref="H142:I142"/>
    <mergeCell ref="K142:L142"/>
    <mergeCell ref="M142:P142"/>
    <mergeCell ref="Q142:R142"/>
    <mergeCell ref="K140:L140"/>
    <mergeCell ref="M140:P140"/>
    <mergeCell ref="Q140:R140"/>
    <mergeCell ref="K141:L141"/>
    <mergeCell ref="M141:P141"/>
    <mergeCell ref="Q141:R141"/>
    <mergeCell ref="B139:C139"/>
    <mergeCell ref="D139:G139"/>
    <mergeCell ref="H139:I139"/>
    <mergeCell ref="K139:L139"/>
    <mergeCell ref="M139:P139"/>
    <mergeCell ref="Q139:R139"/>
    <mergeCell ref="B134:C135"/>
    <mergeCell ref="D134:K134"/>
    <mergeCell ref="L134:R134"/>
    <mergeCell ref="D135:K135"/>
    <mergeCell ref="L135:R135"/>
    <mergeCell ref="B138:R138"/>
    <mergeCell ref="B130:C131"/>
    <mergeCell ref="D130:K130"/>
    <mergeCell ref="L130:R130"/>
    <mergeCell ref="D131:K131"/>
    <mergeCell ref="L131:R131"/>
    <mergeCell ref="B133:R133"/>
    <mergeCell ref="B129:R129"/>
    <mergeCell ref="Q125:R127"/>
    <mergeCell ref="B126:C126"/>
    <mergeCell ref="D126:E126"/>
    <mergeCell ref="F126:G126"/>
    <mergeCell ref="H126:I126"/>
    <mergeCell ref="J126:K126"/>
    <mergeCell ref="L126:M126"/>
    <mergeCell ref="N126:O126"/>
    <mergeCell ref="B127:C127"/>
    <mergeCell ref="D127:E127"/>
    <mergeCell ref="B121:D121"/>
    <mergeCell ref="E121:R121"/>
    <mergeCell ref="B123:O123"/>
    <mergeCell ref="P123:P127"/>
    <mergeCell ref="Q123:R124"/>
    <mergeCell ref="B124:C124"/>
    <mergeCell ref="D124:E124"/>
    <mergeCell ref="F124:G124"/>
    <mergeCell ref="H124:I124"/>
    <mergeCell ref="J124:K124"/>
    <mergeCell ref="L124:M124"/>
    <mergeCell ref="N124:O124"/>
    <mergeCell ref="B125:C125"/>
    <mergeCell ref="D125:E125"/>
    <mergeCell ref="F125:G125"/>
    <mergeCell ref="H125:I125"/>
    <mergeCell ref="J125:K125"/>
    <mergeCell ref="L125:M125"/>
    <mergeCell ref="N125:O125"/>
    <mergeCell ref="F127:G127"/>
    <mergeCell ref="H127:I127"/>
    <mergeCell ref="J127:K127"/>
    <mergeCell ref="L127:M127"/>
    <mergeCell ref="N127:O127"/>
    <mergeCell ref="B116:R116"/>
    <mergeCell ref="B117:R117"/>
    <mergeCell ref="B119:D119"/>
    <mergeCell ref="E119:R119"/>
    <mergeCell ref="B120:D120"/>
    <mergeCell ref="E120:R120"/>
    <mergeCell ref="B112:C112"/>
    <mergeCell ref="D112:I112"/>
    <mergeCell ref="K112:L112"/>
    <mergeCell ref="M112:R112"/>
    <mergeCell ref="B114:C114"/>
    <mergeCell ref="D114:F114"/>
    <mergeCell ref="G114:I114"/>
    <mergeCell ref="J114:K114"/>
    <mergeCell ref="L114:R114"/>
    <mergeCell ref="B108:C108"/>
    <mergeCell ref="D108:I108"/>
    <mergeCell ref="K108:L108"/>
    <mergeCell ref="M108:R108"/>
    <mergeCell ref="B110:C110"/>
    <mergeCell ref="D110:I110"/>
    <mergeCell ref="K110:L110"/>
    <mergeCell ref="M110:R110"/>
    <mergeCell ref="B106:C106"/>
    <mergeCell ref="D106:I106"/>
    <mergeCell ref="K106:L106"/>
    <mergeCell ref="M106:N106"/>
    <mergeCell ref="O106:P106"/>
    <mergeCell ref="Q106:R106"/>
    <mergeCell ref="B95:R95"/>
    <mergeCell ref="B96:C96"/>
    <mergeCell ref="D96:R96"/>
    <mergeCell ref="B98:C98"/>
    <mergeCell ref="D98:I98"/>
    <mergeCell ref="K98:L98"/>
    <mergeCell ref="M98:R98"/>
    <mergeCell ref="B104:C104"/>
    <mergeCell ref="D104:E104"/>
    <mergeCell ref="G104:H104"/>
    <mergeCell ref="K104:L104"/>
    <mergeCell ref="N104:O104"/>
    <mergeCell ref="P104:R104"/>
    <mergeCell ref="B100:C100"/>
    <mergeCell ref="D100:I100"/>
    <mergeCell ref="K100:L100"/>
    <mergeCell ref="M100:R100"/>
    <mergeCell ref="B102:C102"/>
    <mergeCell ref="D102:I102"/>
    <mergeCell ref="K102:L102"/>
    <mergeCell ref="M102:R102"/>
  </mergeCells>
  <conditionalFormatting sqref="B121 D104">
    <cfRule type="cellIs" dxfId="0" priority="2" stopIfTrue="1" operator="equal">
      <formula>0</formula>
    </cfRule>
  </conditionalFormatting>
  <conditionalFormatting sqref="D100:I100">
    <cfRule type="cellIs" priority="1" operator="between">
      <formula>D100="South and West Yorkshire Sport"</formula>
      <formula>$M$100=Barnsley</formula>
    </cfRule>
  </conditionalFormatting>
  <dataValidations count="13">
    <dataValidation type="list" allowBlank="1" showInputMessage="1" showErrorMessage="1" sqref="D114:F114">
      <formula1>$U$116:$U$117</formula1>
    </dataValidation>
    <dataValidation type="list" allowBlank="1" showInputMessage="1" showErrorMessage="1" sqref="J114:K114">
      <formula1>$C$171:$C$176</formula1>
    </dataValidation>
    <dataValidation type="list" allowBlank="1" showInputMessage="1" showErrorMessage="1" sqref="M110">
      <formula1>AK3:AK94</formula1>
    </dataValidation>
    <dataValidation type="list" allowBlank="1" showInputMessage="1" showErrorMessage="1" sqref="N110:R110">
      <formula1>AL3:AL95</formula1>
    </dataValidation>
    <dataValidation type="list" allowBlank="1" showInputMessage="1" showErrorMessage="1" sqref="D112:I112">
      <formula1>$AN$3:$AN$6</formula1>
    </dataValidation>
    <dataValidation allowBlank="1" showErrorMessage="1" sqref="D98 M108 M106 D106 M112"/>
    <dataValidation type="list" allowBlank="1" showInputMessage="1" showErrorMessage="1" sqref="M98:R98">
      <formula1>Region</formula1>
    </dataValidation>
    <dataValidation type="list" allowBlank="1" showInputMessage="1" showErrorMessage="1" sqref="M102:R102">
      <formula1>NoofSessions</formula1>
    </dataValidation>
    <dataValidation type="list" allowBlank="1" showInputMessage="1" showErrorMessage="1" sqref="D102:I102">
      <formula1>DelivererType</formula1>
    </dataValidation>
    <dataValidation type="list" allowBlank="1" showInputMessage="1" showErrorMessage="1" sqref="D110:I110">
      <formula1>SettingType</formula1>
    </dataValidation>
    <dataValidation type="list" allowBlank="1" showInputMessage="1" showErrorMessage="1" sqref="M100:R100">
      <formula1>INDIRECT(SUBSTITUTE(D100," ",""))</formula1>
    </dataValidation>
    <dataValidation type="list" allowBlank="1" showInputMessage="1" showErrorMessage="1" sqref="D100:I100">
      <formula1>INDIRECT(SUBSTITUTE(M98," ",""))</formula1>
    </dataValidation>
    <dataValidation type="list" allowBlank="1" showInputMessage="1" showErrorMessage="1" sqref="F104 I104:J104 M104 P104:R104">
      <formula1>NoofBlocks</formula1>
    </dataValidation>
  </dataValidations>
  <hyperlinks>
    <hyperlink ref="B93" location="'Data Summary'!A1" display="Back to Data Summary"/>
  </hyperlinks>
  <pageMargins left="0.74803149606299213" right="0.74803149606299213" top="0.47244094488188981" bottom="0.23622047244094491" header="0.51181102362204722" footer="0.51181102362204722"/>
  <pageSetup paperSize="9" scale="47" orientation="portrait" r:id="rId2"/>
  <headerFooter alignWithMargins="0"/>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2DBC62D97C6D4AA8F7442938BC9ABB" ma:contentTypeVersion="0" ma:contentTypeDescription="Create a new document." ma:contentTypeScope="" ma:versionID="e087591189df78c2f0a670b24402cc3e">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DA20635-F0FB-4FF5-BD97-439E6B27A40D}">
  <ds:schemaRefs>
    <ds:schemaRef ds:uri="http://purl.org/dc/terms/"/>
    <ds:schemaRef ds:uri="http://schemas.microsoft.com/office/2006/metadata/properties"/>
    <ds:schemaRef ds:uri="http://purl.org/dc/elements/1.1/"/>
    <ds:schemaRef ds:uri="http://www.w3.org/XML/1998/namespace"/>
    <ds:schemaRef ds:uri="http://schemas.openxmlformats.org/package/2006/metadata/core-properties"/>
    <ds:schemaRef ds:uri="http://purl.org/dc/dcmitype/"/>
    <ds:schemaRef ds:uri="http://schemas.microsoft.com/office/2006/documentManagement/types"/>
  </ds:schemaRefs>
</ds:datastoreItem>
</file>

<file path=customXml/itemProps2.xml><?xml version="1.0" encoding="utf-8"?>
<ds:datastoreItem xmlns:ds="http://schemas.openxmlformats.org/officeDocument/2006/customXml" ds:itemID="{1EC7AF0E-C784-4373-ACFD-B93E25E36950}">
  <ds:schemaRefs>
    <ds:schemaRef ds:uri="http://schemas.microsoft.com/sharepoint/v3/contenttype/forms"/>
  </ds:schemaRefs>
</ds:datastoreItem>
</file>

<file path=customXml/itemProps3.xml><?xml version="1.0" encoding="utf-8"?>
<ds:datastoreItem xmlns:ds="http://schemas.openxmlformats.org/officeDocument/2006/customXml" ds:itemID="{4D3AFD84-66E6-4878-AE40-9E25E74D3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395</vt:i4>
      </vt:variant>
    </vt:vector>
  </HeadingPairs>
  <TitlesOfParts>
    <vt:vector size="403" baseType="lpstr">
      <vt:lpstr>Workforce Requirements</vt:lpstr>
      <vt:lpstr>Guidance</vt:lpstr>
      <vt:lpstr>Project1</vt:lpstr>
      <vt:lpstr>Project2</vt:lpstr>
      <vt:lpstr>Project3</vt:lpstr>
      <vt:lpstr>Project4</vt:lpstr>
      <vt:lpstr>Project5</vt:lpstr>
      <vt:lpstr>Project6</vt:lpstr>
      <vt:lpstr>ActiveBlackCountryPartnership</vt:lpstr>
      <vt:lpstr>Project1!ActiveCheshire</vt:lpstr>
      <vt:lpstr>Project2!ActiveCheshire</vt:lpstr>
      <vt:lpstr>Project3!ActiveCheshire</vt:lpstr>
      <vt:lpstr>Project4!ActiveCheshire</vt:lpstr>
      <vt:lpstr>Project5!ActiveCheshire</vt:lpstr>
      <vt:lpstr>Project6!ActiveCheshire</vt:lpstr>
      <vt:lpstr>Project1!ActiveCumbria</vt:lpstr>
      <vt:lpstr>Project2!ActiveCumbria</vt:lpstr>
      <vt:lpstr>Project3!ActiveCumbria</vt:lpstr>
      <vt:lpstr>Project4!ActiveCumbria</vt:lpstr>
      <vt:lpstr>Project5!ActiveCumbria</vt:lpstr>
      <vt:lpstr>Project6!ActiveCumbria</vt:lpstr>
      <vt:lpstr>Project1!ActiveDevon</vt:lpstr>
      <vt:lpstr>Project2!ActiveDevon</vt:lpstr>
      <vt:lpstr>Project3!ActiveDevon</vt:lpstr>
      <vt:lpstr>Project4!ActiveDevon</vt:lpstr>
      <vt:lpstr>Project5!ActiveDevon</vt:lpstr>
      <vt:lpstr>Project6!ActiveDevon</vt:lpstr>
      <vt:lpstr>Project1!ActiveDorset</vt:lpstr>
      <vt:lpstr>Project2!ActiveDorset</vt:lpstr>
      <vt:lpstr>Project3!ActiveDorset</vt:lpstr>
      <vt:lpstr>Project4!ActiveDorset</vt:lpstr>
      <vt:lpstr>Project5!ActiveDorset</vt:lpstr>
      <vt:lpstr>Project6!ActiveDorset</vt:lpstr>
      <vt:lpstr>Project1!ActiveEssex</vt:lpstr>
      <vt:lpstr>Project2!ActiveEssex</vt:lpstr>
      <vt:lpstr>Project3!ActiveEssex</vt:lpstr>
      <vt:lpstr>Project4!ActiveEssex</vt:lpstr>
      <vt:lpstr>Project5!ActiveEssex</vt:lpstr>
      <vt:lpstr>Project6!ActiveEssex</vt:lpstr>
      <vt:lpstr>Project1!ActiveGloucestershire</vt:lpstr>
      <vt:lpstr>Project2!ActiveGloucestershire</vt:lpstr>
      <vt:lpstr>Project3!ActiveGloucestershire</vt:lpstr>
      <vt:lpstr>Project4!ActiveGloucestershire</vt:lpstr>
      <vt:lpstr>Project5!ActiveGloucestershire</vt:lpstr>
      <vt:lpstr>Project6!ActiveGloucestershire</vt:lpstr>
      <vt:lpstr>Project2!ActiveHumber</vt:lpstr>
      <vt:lpstr>Project4!ActiveHumber</vt:lpstr>
      <vt:lpstr>Project6!ActiveHumber</vt:lpstr>
      <vt:lpstr>ActiveHumber</vt:lpstr>
      <vt:lpstr>Project1!ActiveNorfolk</vt:lpstr>
      <vt:lpstr>Project2!ActiveNorfolk</vt:lpstr>
      <vt:lpstr>Project3!ActiveNorfolk</vt:lpstr>
      <vt:lpstr>Project4!ActiveNorfolk</vt:lpstr>
      <vt:lpstr>Project5!ActiveNorfolk</vt:lpstr>
      <vt:lpstr>Project6!ActiveNorfolk</vt:lpstr>
      <vt:lpstr>Project1!ActiveSurrey</vt:lpstr>
      <vt:lpstr>Project2!ActiveSurrey</vt:lpstr>
      <vt:lpstr>Project3!ActiveSurrey</vt:lpstr>
      <vt:lpstr>Project4!ActiveSurrey</vt:lpstr>
      <vt:lpstr>Project5!ActiveSurrey</vt:lpstr>
      <vt:lpstr>Project6!ActiveSurrey</vt:lpstr>
      <vt:lpstr>Project1!ActiveSussex</vt:lpstr>
      <vt:lpstr>Project2!ActiveSussex</vt:lpstr>
      <vt:lpstr>Project3!ActiveSussex</vt:lpstr>
      <vt:lpstr>Project4!ActiveSussex</vt:lpstr>
      <vt:lpstr>Project5!ActiveSussex</vt:lpstr>
      <vt:lpstr>Project6!ActiveSussex</vt:lpstr>
      <vt:lpstr>Project1!BlackCountryBeActivePartnership</vt:lpstr>
      <vt:lpstr>Project2!BlackCountryBeActivePartnership</vt:lpstr>
      <vt:lpstr>Project3!BlackCountryBeActivePartnership</vt:lpstr>
      <vt:lpstr>Project4!BlackCountryBeActivePartnership</vt:lpstr>
      <vt:lpstr>Project5!BlackCountryBeActivePartnership</vt:lpstr>
      <vt:lpstr>Project6!BlackCountryBeActivePartnership</vt:lpstr>
      <vt:lpstr>Project1!CornwallSportsPartnership</vt:lpstr>
      <vt:lpstr>Project2!CornwallSportsPartnership</vt:lpstr>
      <vt:lpstr>Project3!CornwallSportsPartnership</vt:lpstr>
      <vt:lpstr>Project4!CornwallSportsPartnership</vt:lpstr>
      <vt:lpstr>Project5!CornwallSportsPartnership</vt:lpstr>
      <vt:lpstr>Project6!CornwallSportsPartnership</vt:lpstr>
      <vt:lpstr>Project1!CountyDurhamSport</vt:lpstr>
      <vt:lpstr>Project2!CountyDurhamSport</vt:lpstr>
      <vt:lpstr>Project3!CountyDurhamSport</vt:lpstr>
      <vt:lpstr>Project4!CountyDurhamSport</vt:lpstr>
      <vt:lpstr>Project5!CountyDurhamSport</vt:lpstr>
      <vt:lpstr>Project6!CountyDurhamSport</vt:lpstr>
      <vt:lpstr>Project1!CoventrySolihullandWarwickshireSport</vt:lpstr>
      <vt:lpstr>Project2!CoventrySolihullandWarwickshireSport</vt:lpstr>
      <vt:lpstr>Project3!CoventrySolihullandWarwickshireSport</vt:lpstr>
      <vt:lpstr>Project4!CoventrySolihullandWarwickshireSport</vt:lpstr>
      <vt:lpstr>Project5!CoventrySolihullandWarwickshireSport</vt:lpstr>
      <vt:lpstr>Project6!CoventrySolihullandWarwickshireSport</vt:lpstr>
      <vt:lpstr>Project1!DelivererType</vt:lpstr>
      <vt:lpstr>Project2!DelivererType</vt:lpstr>
      <vt:lpstr>Project3!DelivererType</vt:lpstr>
      <vt:lpstr>Project4!DelivererType</vt:lpstr>
      <vt:lpstr>Project5!DelivererType</vt:lpstr>
      <vt:lpstr>Project6!DelivererType</vt:lpstr>
      <vt:lpstr>Project1!DeliveryQuarter</vt:lpstr>
      <vt:lpstr>Project2!DeliveryQuarter</vt:lpstr>
      <vt:lpstr>Project3!DeliveryQuarter</vt:lpstr>
      <vt:lpstr>Project4!DeliveryQuarter</vt:lpstr>
      <vt:lpstr>Project5!DeliveryQuarter</vt:lpstr>
      <vt:lpstr>Project6!DeliveryQuarter</vt:lpstr>
      <vt:lpstr>Project1!DerbyshireSport</vt:lpstr>
      <vt:lpstr>Project2!DerbyshireSport</vt:lpstr>
      <vt:lpstr>Project3!DerbyshireSport</vt:lpstr>
      <vt:lpstr>Project4!DerbyshireSport</vt:lpstr>
      <vt:lpstr>Project5!DerbyshireSport</vt:lpstr>
      <vt:lpstr>Project6!DerbyshireSport</vt:lpstr>
      <vt:lpstr>Project1!East</vt:lpstr>
      <vt:lpstr>Project2!East</vt:lpstr>
      <vt:lpstr>Project3!East</vt:lpstr>
      <vt:lpstr>Project4!East</vt:lpstr>
      <vt:lpstr>Project5!East</vt:lpstr>
      <vt:lpstr>Project6!East</vt:lpstr>
      <vt:lpstr>Project1!EastMidlands</vt:lpstr>
      <vt:lpstr>Project2!EastMidlands</vt:lpstr>
      <vt:lpstr>Project3!EastMidlands</vt:lpstr>
      <vt:lpstr>Project4!EastMidlands</vt:lpstr>
      <vt:lpstr>Project5!EastMidlands</vt:lpstr>
      <vt:lpstr>Project6!EastMidlands</vt:lpstr>
      <vt:lpstr>Project1!EnergizeShropshireTelfordandWrekin</vt:lpstr>
      <vt:lpstr>Project2!EnergizeShropshireTelfordandWrekin</vt:lpstr>
      <vt:lpstr>Project3!EnergizeShropshireTelfordandWrekin</vt:lpstr>
      <vt:lpstr>Project4!EnergizeShropshireTelfordandWrekin</vt:lpstr>
      <vt:lpstr>Project5!EnergizeShropshireTelfordandWrekin</vt:lpstr>
      <vt:lpstr>Project6!EnergizeShropshireTelfordandWrekin</vt:lpstr>
      <vt:lpstr>Project1!GetBerkshireActive</vt:lpstr>
      <vt:lpstr>Project2!GetBerkshireActive</vt:lpstr>
      <vt:lpstr>Project3!GetBerkshireActive</vt:lpstr>
      <vt:lpstr>Project4!GetBerkshireActive</vt:lpstr>
      <vt:lpstr>Project5!GetBerkshireActive</vt:lpstr>
      <vt:lpstr>Project6!GetBerkshireActive</vt:lpstr>
      <vt:lpstr>Project1!GreaterSport</vt:lpstr>
      <vt:lpstr>Project2!GreaterSport</vt:lpstr>
      <vt:lpstr>Project3!GreaterSport</vt:lpstr>
      <vt:lpstr>Project4!GreaterSport</vt:lpstr>
      <vt:lpstr>Project5!GreaterSport</vt:lpstr>
      <vt:lpstr>Project6!GreaterSport</vt:lpstr>
      <vt:lpstr>Project1!HertfordshireSportsPartnership</vt:lpstr>
      <vt:lpstr>Project2!HertfordshireSportsPartnership</vt:lpstr>
      <vt:lpstr>Project3!HertfordshireSportsPartnership</vt:lpstr>
      <vt:lpstr>Project4!HertfordshireSportsPartnership</vt:lpstr>
      <vt:lpstr>Project5!HertfordshireSportsPartnership</vt:lpstr>
      <vt:lpstr>Project6!HertfordshireSportsPartnership</vt:lpstr>
      <vt:lpstr>Project1!HumberSportsPartnership</vt:lpstr>
      <vt:lpstr>Project2!HumberSportsPartnership</vt:lpstr>
      <vt:lpstr>Project3!HumberSportsPartnership</vt:lpstr>
      <vt:lpstr>Project4!HumberSportsPartnership</vt:lpstr>
      <vt:lpstr>Project5!HumberSportsPartnership</vt:lpstr>
      <vt:lpstr>Project6!HumberSportsPartnership</vt:lpstr>
      <vt:lpstr>Project1!KentSport</vt:lpstr>
      <vt:lpstr>Project2!KentSport</vt:lpstr>
      <vt:lpstr>Project3!KentSport</vt:lpstr>
      <vt:lpstr>Project4!KentSport</vt:lpstr>
      <vt:lpstr>Project5!KentSport</vt:lpstr>
      <vt:lpstr>Project6!KentSport</vt:lpstr>
      <vt:lpstr>Project1!LancashireSportsPartnership</vt:lpstr>
      <vt:lpstr>Project2!LancashireSportsPartnership</vt:lpstr>
      <vt:lpstr>Project3!LancashireSportsPartnership</vt:lpstr>
      <vt:lpstr>Project4!LancashireSportsPartnership</vt:lpstr>
      <vt:lpstr>Project5!LancashireSportsPartnership</vt:lpstr>
      <vt:lpstr>Project6!LancashireSportsPartnership</vt:lpstr>
      <vt:lpstr>Project1!Leap</vt:lpstr>
      <vt:lpstr>Project2!Leap</vt:lpstr>
      <vt:lpstr>Project3!Leap</vt:lpstr>
      <vt:lpstr>Project4!Leap</vt:lpstr>
      <vt:lpstr>Project5!Leap</vt:lpstr>
      <vt:lpstr>Project6!Leap</vt:lpstr>
      <vt:lpstr>Project1!LeicestershireandRutlandSportsPartnership</vt:lpstr>
      <vt:lpstr>Project2!LeicestershireandRutlandSportsPartnership</vt:lpstr>
      <vt:lpstr>Project3!LeicestershireandRutlandSportsPartnership</vt:lpstr>
      <vt:lpstr>Project4!LeicestershireandRutlandSportsPartnership</vt:lpstr>
      <vt:lpstr>Project5!LeicestershireandRutlandSportsPartnership</vt:lpstr>
      <vt:lpstr>Project6!LeicestershireandRutlandSportsPartnership</vt:lpstr>
      <vt:lpstr>Project1!LincolnshireSportsPartnership</vt:lpstr>
      <vt:lpstr>Project2!LincolnshireSportsPartnership</vt:lpstr>
      <vt:lpstr>Project3!LincolnshireSportsPartnership</vt:lpstr>
      <vt:lpstr>Project4!LincolnshireSportsPartnership</vt:lpstr>
      <vt:lpstr>Project5!LincolnshireSportsPartnership</vt:lpstr>
      <vt:lpstr>Project6!LincolnshireSportsPartnership</vt:lpstr>
      <vt:lpstr>Project1!LivingSport</vt:lpstr>
      <vt:lpstr>Project2!LivingSport</vt:lpstr>
      <vt:lpstr>Project3!LivingSport</vt:lpstr>
      <vt:lpstr>Project4!LivingSport</vt:lpstr>
      <vt:lpstr>Project5!LivingSport</vt:lpstr>
      <vt:lpstr>Project6!LivingSport</vt:lpstr>
      <vt:lpstr>Project1!London</vt:lpstr>
      <vt:lpstr>Project2!London</vt:lpstr>
      <vt:lpstr>Project3!London</vt:lpstr>
      <vt:lpstr>Project4!London</vt:lpstr>
      <vt:lpstr>Project5!London</vt:lpstr>
      <vt:lpstr>Project6!London</vt:lpstr>
      <vt:lpstr>Project1!LondonSport</vt:lpstr>
      <vt:lpstr>Project2!LondonSport</vt:lpstr>
      <vt:lpstr>Project3!LondonSport</vt:lpstr>
      <vt:lpstr>Project4!LondonSport</vt:lpstr>
      <vt:lpstr>Project5!LondonSport</vt:lpstr>
      <vt:lpstr>Project6!LondonSport</vt:lpstr>
      <vt:lpstr>Project1!MerseysideSportsPartnership</vt:lpstr>
      <vt:lpstr>Project2!MerseysideSportsPartnership</vt:lpstr>
      <vt:lpstr>Project3!MerseysideSportsPartnership</vt:lpstr>
      <vt:lpstr>Project4!MerseysideSportsPartnership</vt:lpstr>
      <vt:lpstr>Project5!MerseysideSportsPartnership</vt:lpstr>
      <vt:lpstr>Project6!MerseysideSportsPartnership</vt:lpstr>
      <vt:lpstr>Project2!NGBInvolvement</vt:lpstr>
      <vt:lpstr>Project4!NGBInvolvement</vt:lpstr>
      <vt:lpstr>Project6!NGBInvolvement</vt:lpstr>
      <vt:lpstr>NGBInvolvement</vt:lpstr>
      <vt:lpstr>Project1!NoofBlocks</vt:lpstr>
      <vt:lpstr>Project2!NoofBlocks</vt:lpstr>
      <vt:lpstr>Project3!NoofBlocks</vt:lpstr>
      <vt:lpstr>Project4!NoofBlocks</vt:lpstr>
      <vt:lpstr>Project5!NoofBlocks</vt:lpstr>
      <vt:lpstr>Project6!NoofBlocks</vt:lpstr>
      <vt:lpstr>Project1!NoofSessions</vt:lpstr>
      <vt:lpstr>Project2!NoofSessions</vt:lpstr>
      <vt:lpstr>Project3!NoofSessions</vt:lpstr>
      <vt:lpstr>Project4!NoofSessions</vt:lpstr>
      <vt:lpstr>Project5!NoofSessions</vt:lpstr>
      <vt:lpstr>Project6!NoofSessions</vt:lpstr>
      <vt:lpstr>Project1!NorthamptonshireSport</vt:lpstr>
      <vt:lpstr>Project2!NorthamptonshireSport</vt:lpstr>
      <vt:lpstr>Project3!NorthamptonshireSport</vt:lpstr>
      <vt:lpstr>Project4!NorthamptonshireSport</vt:lpstr>
      <vt:lpstr>Project5!NorthamptonshireSport</vt:lpstr>
      <vt:lpstr>Project6!NorthamptonshireSport</vt:lpstr>
      <vt:lpstr>Project1!NorthEast</vt:lpstr>
      <vt:lpstr>Project2!NorthEast</vt:lpstr>
      <vt:lpstr>Project3!NorthEast</vt:lpstr>
      <vt:lpstr>Project4!NorthEast</vt:lpstr>
      <vt:lpstr>Project5!NorthEast</vt:lpstr>
      <vt:lpstr>Project6!NorthEast</vt:lpstr>
      <vt:lpstr>Project1!NorthumberlandSport</vt:lpstr>
      <vt:lpstr>Project2!NorthumberlandSport</vt:lpstr>
      <vt:lpstr>Project3!NorthumberlandSport</vt:lpstr>
      <vt:lpstr>Project4!NorthumberlandSport</vt:lpstr>
      <vt:lpstr>Project5!NorthumberlandSport</vt:lpstr>
      <vt:lpstr>Project6!NorthumberlandSport</vt:lpstr>
      <vt:lpstr>Project1!NorthWest</vt:lpstr>
      <vt:lpstr>Project2!NorthWest</vt:lpstr>
      <vt:lpstr>Project3!NorthWest</vt:lpstr>
      <vt:lpstr>Project4!NorthWest</vt:lpstr>
      <vt:lpstr>Project5!NorthWest</vt:lpstr>
      <vt:lpstr>Project6!NorthWest</vt:lpstr>
      <vt:lpstr>Project1!NorthYorkshireSport</vt:lpstr>
      <vt:lpstr>Project2!NorthYorkshireSport</vt:lpstr>
      <vt:lpstr>Project3!NorthYorkshireSport</vt:lpstr>
      <vt:lpstr>Project4!NorthYorkshireSport</vt:lpstr>
      <vt:lpstr>Project5!NorthYorkshireSport</vt:lpstr>
      <vt:lpstr>Project6!NorthYorkshireSport</vt:lpstr>
      <vt:lpstr>Project1!OxfordshireSportsPartnership</vt:lpstr>
      <vt:lpstr>Project2!OxfordshireSportsPartnership</vt:lpstr>
      <vt:lpstr>Project3!OxfordshireSportsPartnership</vt:lpstr>
      <vt:lpstr>Project4!OxfordshireSportsPartnership</vt:lpstr>
      <vt:lpstr>Project5!OxfordshireSportsPartnership</vt:lpstr>
      <vt:lpstr>Project6!OxfordshireSportsPartnership</vt:lpstr>
      <vt:lpstr>Project1!Print_Area</vt:lpstr>
      <vt:lpstr>Project2!Print_Area</vt:lpstr>
      <vt:lpstr>Project3!Print_Area</vt:lpstr>
      <vt:lpstr>Project4!Print_Area</vt:lpstr>
      <vt:lpstr>Project5!Print_Area</vt:lpstr>
      <vt:lpstr>Project6!Print_Area</vt:lpstr>
      <vt:lpstr>Project1!ProActiveEastLondon</vt:lpstr>
      <vt:lpstr>Project2!ProActiveEastLondon</vt:lpstr>
      <vt:lpstr>Project3!ProActiveEastLondon</vt:lpstr>
      <vt:lpstr>Project4!ProActiveEastLondon</vt:lpstr>
      <vt:lpstr>Project5!ProActiveEastLondon</vt:lpstr>
      <vt:lpstr>Project6!ProActiveEastLondon</vt:lpstr>
      <vt:lpstr>Project1!Region</vt:lpstr>
      <vt:lpstr>Project2!Region</vt:lpstr>
      <vt:lpstr>Project3!Region</vt:lpstr>
      <vt:lpstr>Project4!Region</vt:lpstr>
      <vt:lpstr>Project5!Region</vt:lpstr>
      <vt:lpstr>Project6!Region</vt:lpstr>
      <vt:lpstr>Project1!SettingType</vt:lpstr>
      <vt:lpstr>Project2!SettingType</vt:lpstr>
      <vt:lpstr>Project3!SettingType</vt:lpstr>
      <vt:lpstr>Project4!SettingType</vt:lpstr>
      <vt:lpstr>Project5!SettingType</vt:lpstr>
      <vt:lpstr>Project6!SettingType</vt:lpstr>
      <vt:lpstr>Project1!SomersetActivityandSportsPartnership</vt:lpstr>
      <vt:lpstr>Project2!SomersetActivityandSportsPartnership</vt:lpstr>
      <vt:lpstr>Project3!SomersetActivityandSportsPartnership</vt:lpstr>
      <vt:lpstr>Project4!SomersetActivityandSportsPartnership</vt:lpstr>
      <vt:lpstr>Project5!SomersetActivityandSportsPartnership</vt:lpstr>
      <vt:lpstr>Project6!SomersetActivityandSportsPartnership</vt:lpstr>
      <vt:lpstr>Project1!SouthEast</vt:lpstr>
      <vt:lpstr>Project2!SouthEast</vt:lpstr>
      <vt:lpstr>Project3!SouthEast</vt:lpstr>
      <vt:lpstr>Project4!SouthEast</vt:lpstr>
      <vt:lpstr>Project5!SouthEast</vt:lpstr>
      <vt:lpstr>Project6!SouthEast</vt:lpstr>
      <vt:lpstr>Project1!SouthWest</vt:lpstr>
      <vt:lpstr>Project2!SouthWest</vt:lpstr>
      <vt:lpstr>Project3!SouthWest</vt:lpstr>
      <vt:lpstr>Project4!SouthWest</vt:lpstr>
      <vt:lpstr>Project5!SouthWest</vt:lpstr>
      <vt:lpstr>Project6!SouthWest</vt:lpstr>
      <vt:lpstr>Project1!SouthYorkshireSport</vt:lpstr>
      <vt:lpstr>Project2!SouthYorkshireSport</vt:lpstr>
      <vt:lpstr>Project3!SouthYorkshireSport</vt:lpstr>
      <vt:lpstr>Project4!SouthYorkshireSport</vt:lpstr>
      <vt:lpstr>Project5!SouthYorkshireSport</vt:lpstr>
      <vt:lpstr>Project6!SouthYorkshireSport</vt:lpstr>
      <vt:lpstr>Project1!Sport</vt:lpstr>
      <vt:lpstr>Project2!Sport</vt:lpstr>
      <vt:lpstr>Project3!Sport</vt:lpstr>
      <vt:lpstr>Project4!Sport</vt:lpstr>
      <vt:lpstr>Project5!Sport</vt:lpstr>
      <vt:lpstr>Project6!Sport</vt:lpstr>
      <vt:lpstr>Project1!SportAcrossStaffordshireandStokeonTrent</vt:lpstr>
      <vt:lpstr>Project2!SportAcrossStaffordshireandStokeonTrent</vt:lpstr>
      <vt:lpstr>Project3!SportAcrossStaffordshireandStokeonTrent</vt:lpstr>
      <vt:lpstr>Project4!SportAcrossStaffordshireandStokeonTrent</vt:lpstr>
      <vt:lpstr>Project5!SportAcrossStaffordshireandStokeonTrent</vt:lpstr>
      <vt:lpstr>Project6!SportAcrossStaffordshireandStokeonTrent</vt:lpstr>
      <vt:lpstr>Project1!SportBirmingham</vt:lpstr>
      <vt:lpstr>Project2!SportBirmingham</vt:lpstr>
      <vt:lpstr>Project3!SportBirmingham</vt:lpstr>
      <vt:lpstr>Project4!SportBirmingham</vt:lpstr>
      <vt:lpstr>Project5!SportBirmingham</vt:lpstr>
      <vt:lpstr>Project6!SportBirmingham</vt:lpstr>
      <vt:lpstr>Project1!SportHampshireandIOW</vt:lpstr>
      <vt:lpstr>Project2!SportHampshireandIOW</vt:lpstr>
      <vt:lpstr>Project3!SportHampshireandIOW</vt:lpstr>
      <vt:lpstr>Project4!SportHampshireandIOW</vt:lpstr>
      <vt:lpstr>Project5!SportHampshireandIOW</vt:lpstr>
      <vt:lpstr>Project6!SportHampshireandIOW</vt:lpstr>
      <vt:lpstr>Project1!SportNottinghamshire</vt:lpstr>
      <vt:lpstr>Project2!SportNottinghamshire</vt:lpstr>
      <vt:lpstr>Project3!SportNottinghamshire</vt:lpstr>
      <vt:lpstr>Project4!SportNottinghamshire</vt:lpstr>
      <vt:lpstr>Project5!SportNottinghamshire</vt:lpstr>
      <vt:lpstr>Project6!SportNottinghamshire</vt:lpstr>
      <vt:lpstr>Project2!Sports</vt:lpstr>
      <vt:lpstr>Project4!Sports</vt:lpstr>
      <vt:lpstr>Project6!Sports</vt:lpstr>
      <vt:lpstr>Sports</vt:lpstr>
      <vt:lpstr>Project1!SportsPartnershipHerefordshireandWorcestershire</vt:lpstr>
      <vt:lpstr>Project2!SportsPartnershipHerefordshireandWorcestershire</vt:lpstr>
      <vt:lpstr>Project3!SportsPartnershipHerefordshireandWorcestershire</vt:lpstr>
      <vt:lpstr>Project4!SportsPartnershipHerefordshireandWorcestershire</vt:lpstr>
      <vt:lpstr>Project5!SportsPartnershipHerefordshireandWorcestershire</vt:lpstr>
      <vt:lpstr>Project6!SportsPartnershipHerefordshireandWorcestershire</vt:lpstr>
      <vt:lpstr>Project1!SuffolkSport</vt:lpstr>
      <vt:lpstr>Project2!SuffolkSport</vt:lpstr>
      <vt:lpstr>Project3!SuffolkSport</vt:lpstr>
      <vt:lpstr>Project4!SuffolkSport</vt:lpstr>
      <vt:lpstr>Project5!SuffolkSport</vt:lpstr>
      <vt:lpstr>Project6!SuffolkSport</vt:lpstr>
      <vt:lpstr>Project1!TeamBedsandLuton</vt:lpstr>
      <vt:lpstr>Project2!TeamBedsandLuton</vt:lpstr>
      <vt:lpstr>Project3!TeamBedsandLuton</vt:lpstr>
      <vt:lpstr>Project4!TeamBedsandLuton</vt:lpstr>
      <vt:lpstr>Project5!TeamBedsandLuton</vt:lpstr>
      <vt:lpstr>Project6!TeamBedsandLuton</vt:lpstr>
      <vt:lpstr>Project1!TeesValleySportsPartnership</vt:lpstr>
      <vt:lpstr>Project2!TeesValleySportsPartnership</vt:lpstr>
      <vt:lpstr>Project3!TeesValleySportsPartnership</vt:lpstr>
      <vt:lpstr>Project4!TeesValleySportsPartnership</vt:lpstr>
      <vt:lpstr>Project5!TeesValleySportsPartnership</vt:lpstr>
      <vt:lpstr>Project6!TeesValleySportsPartnership</vt:lpstr>
      <vt:lpstr>Project1!TyneandWearSport</vt:lpstr>
      <vt:lpstr>Project2!TyneandWearSport</vt:lpstr>
      <vt:lpstr>Project3!TyneandWearSport</vt:lpstr>
      <vt:lpstr>Project4!TyneandWearSport</vt:lpstr>
      <vt:lpstr>Project5!TyneandWearSport</vt:lpstr>
      <vt:lpstr>Project6!TyneandWearSport</vt:lpstr>
      <vt:lpstr>Project1!Wesport</vt:lpstr>
      <vt:lpstr>Project2!Wesport</vt:lpstr>
      <vt:lpstr>Project3!Wesport</vt:lpstr>
      <vt:lpstr>Project4!Wesport</vt:lpstr>
      <vt:lpstr>Project5!Wesport</vt:lpstr>
      <vt:lpstr>Project6!Wesport</vt:lpstr>
      <vt:lpstr>Project1!WestMidlands</vt:lpstr>
      <vt:lpstr>Project2!WestMidlands</vt:lpstr>
      <vt:lpstr>Project3!WestMidlands</vt:lpstr>
      <vt:lpstr>Project4!WestMidlands</vt:lpstr>
      <vt:lpstr>Project5!WestMidlands</vt:lpstr>
      <vt:lpstr>Project6!WestMidlands</vt:lpstr>
      <vt:lpstr>Project1!WestYorkshireSport</vt:lpstr>
      <vt:lpstr>Project2!WestYorkshireSport</vt:lpstr>
      <vt:lpstr>Project3!WestYorkshireSport</vt:lpstr>
      <vt:lpstr>Project4!WestYorkshireSport</vt:lpstr>
      <vt:lpstr>Project5!WestYorkshireSport</vt:lpstr>
      <vt:lpstr>Project6!WestYorkshireSport</vt:lpstr>
      <vt:lpstr>Project1!WiltshireandSwindonActivityandSportsPartnership</vt:lpstr>
      <vt:lpstr>Project2!WiltshireandSwindonActivityandSportsPartnership</vt:lpstr>
      <vt:lpstr>Project3!WiltshireandSwindonActivityandSportsPartnership</vt:lpstr>
      <vt:lpstr>Project4!WiltshireandSwindonActivityandSportsPartnership</vt:lpstr>
      <vt:lpstr>Project5!WiltshireandSwindonActivityandSportsPartnership</vt:lpstr>
      <vt:lpstr>Project6!WiltshireandSwindonActivityandSportsPartnership</vt:lpstr>
      <vt:lpstr>Project1!Yorkshire</vt:lpstr>
      <vt:lpstr>Project2!Yorkshire</vt:lpstr>
      <vt:lpstr>Project3!Yorkshire</vt:lpstr>
      <vt:lpstr>Project4!Yorkshire</vt:lpstr>
      <vt:lpstr>Project5!Yorkshire</vt:lpstr>
      <vt:lpstr>Project6!Yorkshire</vt:lpstr>
      <vt:lpstr>Project2!YorkshireSportFoundation</vt:lpstr>
      <vt:lpstr>Project4!YorkshireSportFoundation</vt:lpstr>
      <vt:lpstr>Project6!YorkshireSportFoundation</vt:lpstr>
      <vt:lpstr>YorkshireSportFoundation</vt:lpstr>
    </vt:vector>
  </TitlesOfParts>
  <Company>Sport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Skelton</dc:creator>
  <cp:lastModifiedBy>Chris Leach</cp:lastModifiedBy>
  <cp:lastPrinted>2015-06-22T14:03:12Z</cp:lastPrinted>
  <dcterms:created xsi:type="dcterms:W3CDTF">2013-07-16T14:41:55Z</dcterms:created>
  <dcterms:modified xsi:type="dcterms:W3CDTF">2017-01-31T12:04:31Z</dcterms:modified>
</cp:coreProperties>
</file>